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ITA ประจำปี 2569\OIT\O11\"/>
    </mc:Choice>
  </mc:AlternateContent>
  <xr:revisionPtr revIDLastSave="0" documentId="13_ncr:1_{EB3E12A0-0072-4673-8841-7DCAA5FED99D}" xr6:coauthVersionLast="47" xr6:coauthVersionMax="47" xr10:uidLastSave="{00000000-0000-0000-0000-000000000000}"/>
  <bookViews>
    <workbookView xWindow="-108" yWindow="-108" windowWidth="23256" windowHeight="12456" activeTab="6" xr2:uid="{CE153E9A-F54D-401C-8DC1-263A1B0E10F2}"/>
  </bookViews>
  <sheets>
    <sheet name="รายงานสรุปผลการจัดซื้อจัดจ้าง" sheetId="38" r:id="rId1"/>
    <sheet name="ต.ค.68" sheetId="64" r:id="rId2"/>
    <sheet name="พ.ย.68" sheetId="65" r:id="rId3"/>
    <sheet name="ธ.ค.68" sheetId="66" r:id="rId4"/>
    <sheet name="ม.ค. 69" sheetId="67" r:id="rId5"/>
    <sheet name="ก.พ. 69" sheetId="68" r:id="rId6"/>
    <sheet name="มี.ค.69" sheetId="69" r:id="rId7"/>
    <sheet name="อธิบาย สขร.1" sheetId="70" r:id="rId8"/>
  </sheets>
  <definedNames>
    <definedName name="_xlnm.Print_Area" localSheetId="4">'ม.ค. 69'!$A$1:$I$17</definedName>
    <definedName name="_xlnm.Print_Area" localSheetId="0">รายงานสรุปผลการจัดซื้อจัดจ้าง!$A$1:$J$24</definedName>
    <definedName name="_xlnm.Print_Titles" localSheetId="5">'ก.พ. 69'!$2:$2</definedName>
    <definedName name="_xlnm.Print_Titles" localSheetId="1">'ต.ค.68'!$2:$2</definedName>
    <definedName name="_xlnm.Print_Titles" localSheetId="3">'ธ.ค.68'!$2:$2</definedName>
    <definedName name="_xlnm.Print_Titles" localSheetId="2">'พ.ย.68'!$2:$2</definedName>
    <definedName name="_xlnm.Print_Titles" localSheetId="4">'ม.ค. 69'!$2:$2</definedName>
    <definedName name="_xlnm.Print_Titles" localSheetId="6">'มี.ค.69'!$2:$2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38" l="1"/>
  <c r="D9" i="69"/>
  <c r="C9" i="69"/>
  <c r="C10" i="68"/>
  <c r="C15" i="64"/>
  <c r="C17" i="65"/>
  <c r="C12" i="66"/>
  <c r="D17" i="67"/>
  <c r="C17" i="67"/>
  <c r="D15" i="64"/>
  <c r="F11" i="38"/>
  <c r="D10" i="68"/>
  <c r="D12" i="66"/>
  <c r="D17" i="65"/>
</calcChain>
</file>

<file path=xl/sharedStrings.xml><?xml version="1.0" encoding="utf-8"?>
<sst xmlns="http://schemas.openxmlformats.org/spreadsheetml/2006/main" count="481" uniqueCount="247">
  <si>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</si>
  <si>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</si>
  <si>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</si>
  <si>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</si>
  <si>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</si>
  <si>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</si>
  <si>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</si>
  <si>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 xml:space="preserve"> -</t>
  </si>
  <si>
    <t xml:space="preserve">อื่น ๆ </t>
  </si>
  <si>
    <t>รวม</t>
  </si>
  <si>
    <t>ปัญหา/อุปสรรค</t>
  </si>
  <si>
    <t>ข้อเสนอแนะ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</si>
  <si>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</si>
  <si>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</si>
  <si>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</si>
  <si>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</si>
  <si>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เฉพาะเจาะจง</t>
  </si>
  <si>
    <t>รวมทั้งสิ้น</t>
  </si>
  <si>
    <t xml:space="preserve">เช่าเครื่องถ่ายเอกสาร (กองคลัง) ประจำปีงบประมาณ พ.ศ. 2569 ประจำเดือน ตุลาคม 2568 ถึง เดือน กันยายน 2569 (ตั้งแต่วันที่ 1 ตุลาคม 2568 ถึง 30 กันยายน 2569) จำนวน 1 เครื่อง </t>
  </si>
  <si>
    <t xml:space="preserve">เช่าเครื่องถ่ายเอกสาร (กองช่าง) ประจำปีงบประมาณ พ.ศ. 2569 ประจำเดือน ตุลาคม 2568 ถึง เดือน กันยายน 2569 (ตั้งแต่วันที่ 1 ตุลาคม 2568 ถึง 30 กันยายน 2569) จำนวน 1 เครื่อง </t>
  </si>
  <si>
    <t xml:space="preserve">เช่าเครื่องถ่ายเอกสาร (สำนักปลัดเทศบาล) ประจำปีงบประมาณ พ.ศ. 2569 ประจำเดือน ตุลาคม 2568 ถึง เดือน กันยายน 2569 (ตั้งแต่วันที่ 1 ตุลาคม 2568 ถึง 30 กันยายน 2569) จำนวน 3 เครื่อง </t>
  </si>
  <si>
    <t>เสนอราคาต่ำสุดและเป็นไปตามเงื่อนไขที่ ทต. หนองไผ่ กำหนด</t>
  </si>
  <si>
    <t>ซื้ออาหารเสริม (นม) ให้กับโรงเรียนในสังกัดสำนักงานคณะกรรมการการศึกษาขั้นพื้นฐาน (สพฐ.) จำนวน 4 แห่ง ปิดภาคเรียนที่ 1/2568 ระหว่างวันที่ 1-31 ตุลาคม 2568 (นม ยู.เอช.ที ชนิดกล่อง) จำนวน 11,201 กล่อง</t>
  </si>
  <si>
    <t>ซื้ออาหารเสริม (นม) ประเภท นม ยู เอช ที ชนิดกล่อง 200 มิลลิลิตร ให้กับศูนย์พัฒนาเด็กเล็ก ทั้ง 5 ศูนย์ ประจำเดือนตุลาคม 2568 จำนวน 23 วัน</t>
  </si>
  <si>
    <t>ร้าน เชอร์รี่ ก๊อปปี้/28,800 บาท</t>
  </si>
  <si>
    <t>ร้านเชอรี่ ก๊อปปี้/86,400 บาท</t>
  </si>
  <si>
    <t>ใบสั่งจ้าง 1/2569 ลงวันที่ 1 ตุลาคม 2568</t>
  </si>
  <si>
    <t>ใบสั่งจ้าง 2/2569 ลงวันที่ 1 ตุลาคม 2568</t>
  </si>
  <si>
    <t>ใบสั่งจ้าง 3/2569 ลงวันที่ 1 ตุลาคม 2568</t>
  </si>
  <si>
    <t>ใบสั่งซื้อ 3/2569 ลงวันที่ 1 ตุลาคม 2568</t>
  </si>
  <si>
    <t>จ้างเหมาบริการซ่อมแซมถนนลูกรังพร้อมปรับเกลี่ยแต่ง ในเขตพื้นที่ตำบลหนองไผ่ จำนวน 24 สายทาง</t>
  </si>
  <si>
    <t>ห้างหุ้นส่วนจำกัดพรเจริญพิรพัฒน์/273,000 บาท</t>
  </si>
  <si>
    <t>ห้างหุ้นส่วนจำกัดพรเจริญพิรพัฒน์/273,0000 บาท</t>
  </si>
  <si>
    <t>ใบสั่งจาง 18/2569 ลงวันที่ 20 ตุลาคม 2568</t>
  </si>
  <si>
    <t>ซื้อครุภัณฑ์การเกษตร (กองช่าง) ซับเมิร์สสูบน้ำ ขนาด 2 นิ้ว จำนวน 4 ชุด</t>
  </si>
  <si>
    <t>ร้าน พูนทรัพย์ การค้า/92,000 บาท</t>
  </si>
  <si>
    <t>ใบสั่งซื้อ  6/2569 ลงวันที่ 22 ตุลาคม 2568</t>
  </si>
  <si>
    <t xml:space="preserve">จ้างเหมาบริการบำรุงรักษาและซ่อมแซมครุภัณฑ์ยานพาหนะและขนส่ง รถบรรทุกน้ำอเนกประสงค์ หมายเลขทะเบียน บว 1526 อุดรธานี หมายเลขครุภัณฑ์ 003 - 52 - 0001 จำนวน 2 รายการ </t>
  </si>
  <si>
    <t>อู่นาเจริญยนต์/5,800 บาท</t>
  </si>
  <si>
    <t>ใบสั่งจ้าง 21/2569 ลงวันที่ 24 ตุลาคม 2568</t>
  </si>
  <si>
    <t>ซื้อวัสดุงานบ้านงานครัว สำนักปลัดเทศบาล จำนวน 21 รายการ</t>
  </si>
  <si>
    <t>ซื้อผ้าประดับอาคารสถานที่ (ผ้าตวน) เพื่อถวายความอาลัยสมเด็จพระนางเจ้าสิริกิติ์ พระบรมราชินีนาถ พระบรมราชชนนีพันปีหลวง จำนวน 2 รายการ</t>
  </si>
  <si>
    <t>ร้าน รุ่งเรืองพาณิชย์/26,640.00 บาท</t>
  </si>
  <si>
    <t>ร้าน เจริญรุ่งเรือง/19,026 บาท</t>
  </si>
  <si>
    <t>ใบสั่งซื้อ 7/2569 ลงวันที่ 27 ตุลาคม 2568</t>
  </si>
  <si>
    <t>ใบสั่งซื้อ 9/2569 ลงวันที่ 27 ตุลาคม 2568</t>
  </si>
  <si>
    <t>ซื้ออาหารเสริม (นม) ให้กับโรงเรียนในสังกัดสำนักงานคณะกรรมการการศึกษาขั้นพื้นฐาน (สพฐ.) ช่วงเปิดเทอม ภาคเรียนที่ 2/2568 ตั้งแต่วันที่ 1 พฤศจิกายน 2568 - 31 มีนาคม 2569 จำนวน 107 วัน</t>
  </si>
  <si>
    <t>ซื้ออาหารเสริม (นม) ให้กับศูนย์พัฒนาเด็กเล็ก ทั้ง 5 ศูนย์ ภาคเรียนที่ 2/2568 ตั้งแต่วันที่ 1 พฤศจิกายน 2568 - 31 มีนาคม 2569 จำนวน 107 วัน</t>
  </si>
  <si>
    <t>สหกรณืโคนม อุดรธานี/18,193 บาท</t>
  </si>
  <si>
    <t>สหกรณืโคนม อุดรธานี/386,624.43 บาท</t>
  </si>
  <si>
    <t>สัญญาซื้อขาย 1/2569 ลงวันที่ 31 ตุลาคม 2568</t>
  </si>
  <si>
    <t> ซื้อวัสดุสำนักงาน สำนักปลัดเทศบาล จำนวน 67 รายการ</t>
  </si>
  <si>
    <t>ซื้อวัสดุสำนักงาน กองคลัง (แบบพิมพ์) จำนวน 5 รายการ</t>
  </si>
  <si>
    <t>บริษัท นิวง่วนแสงไทย 2003 จำกัด/95,004 บาท</t>
  </si>
  <si>
    <t>โรงพิมพ์อาสารักษาดินแดนกรมการปกครอง/19,810 บาท</t>
  </si>
  <si>
    <t>ใบสั่งซื้อ 10/2569 ลงวันที่ 3 พฤศจิกายน 2568</t>
  </si>
  <si>
    <t>ใบสั่งซื้อ 11/2569 ลงวันที่ 6 พฤศจิกายน 2568</t>
  </si>
  <si>
    <t>ห้างหุ้นส่วนจำกัดพรเจริญพิรพัฒน์/90,000 บาท</t>
  </si>
  <si>
    <t>ใบสั่งจ้าง 24/2569 ลงวันที่ 6 พฤศจิกายน 2568</t>
  </si>
  <si>
    <t>จ้างเหมาบริการรถเกรดเดอร์ เพื่อปรับเกรดถนนภายในพื้นที่ตำบลหนองไผ่ จำนวน 12 หมู่บ้าน จำนวน 6 วัน</t>
  </si>
  <si>
    <t>ซื้อวัสดุสำนักงาน กองช่าง จำนวน 35 รายการ</t>
  </si>
  <si>
    <t>บริษัท นิวง่วนแสงไทย 2003 จำกัด/32,444 บาท</t>
  </si>
  <si>
    <t>ใบสั่งซื้อ 12/2569 ลงวันที่ 7 พฤศจิกายน 2568</t>
  </si>
  <si>
    <t>จ้างเหมาบริการปรับเกลี่ยขยะพร้อมฝังกลบบ่อขยะ บ้านหายโศก หมู่ที่ 10 ประจำปีงบประมาณ พ.ศ. 2569 จำนวน 1 รายการ</t>
  </si>
  <si>
    <t>ร้าน พิสัยสุขมั่งมี/39,920.32 บาท</t>
  </si>
  <si>
    <t>ใบสั่งจ้าง 25/2569 ลงวันที่ 10 พฤศจิกายน 2568</t>
  </si>
  <si>
    <t>ซื้อวัสดุก่อสร้าง กองช่าง เพื่อใช้ในการซ่อมแซมประปาภายในเขตเทศบาลตำบลหนองไผ่ จำนวน 23 รายการ</t>
  </si>
  <si>
    <t>ซื้อวัสดุอื่น กองช่าง เพื่อซ่อมแซมประปาและกิจการประปาในเขตเทศบาลตำบลหนองไผ่ จำนวน 6 รายการ</t>
  </si>
  <si>
    <t>ซื้อวัสดุไฟฟ้าและวิทยุ กองช่าง จำนวน 10 รายการ</t>
  </si>
  <si>
    <t>ซื้อวัสดุเครื่องแต่งกาย งานสาธารณสุขและสิ่งแวดล้อม จำนวน 6 รายการ</t>
  </si>
  <si>
    <t>ร้าน ศรีสมบัติ/16,490 บาท</t>
  </si>
  <si>
    <t>ห้างหุ้นส่วนจำกัด อุดรอร่ามเอ็นจิเนียรื่ง/49,220 บาท</t>
  </si>
  <si>
    <t>ห้างหุ้นส่วนจำกัด อุดรอร่ามเอ็นจิเนียรื่ง/48,000 บาท</t>
  </si>
  <si>
    <t>ห้างหุ้นส่วนจำกัด อุดรอร่ามเอ็นจิเนียรื่ง/47,175 บาท</t>
  </si>
  <si>
    <t>ใบสั่งซื้อ 14/2569 ลงวันที่ 13 พฤศจิกายน 2568</t>
  </si>
  <si>
    <t>ใบสั่งซื้อ 15/2569 ลงวันที่ 13 พฤศจิกายน 2568</t>
  </si>
  <si>
    <t>ใบสั่งซื้อ 16/2569 ลงวันที่ 13 พฤศจิกายน 2568</t>
  </si>
  <si>
    <t>ใบสั่งซื้อ 18/2569 ลงวันที่ 20 พฤศจิกายน 2568</t>
  </si>
  <si>
    <t>ซื้อวัสดุคอมพิวเตอร์ (หมึกพิมพ์) ศูนย์พัฒนาเด็กเล็กทั้ง 5 ศูนย์ จำนวน 5 รายการ</t>
  </si>
  <si>
    <t xml:space="preserve"> ซื้อวัสดุก่อสร้าง สำนักปลัดเทศบาล (คอนกรีตผสมเสร็จกำลังอัดไม่น้อยกว่า 180 Ksc) เพื่อซ่อมแซมถนนสายบ้านหนองบัวแดง ถึง บ้านเม็กดงเรือง จำนวน 5 คิว</t>
  </si>
  <si>
    <t>ซื้อวัสดุสำนักงาน จำนวน 21 รายการ</t>
  </si>
  <si>
    <t>ซื้อวัสดุจราจร งานป้องกันและบรรเทาสาธารณภัย แผงกั้นจราจร จำนวน 10 แผง</t>
  </si>
  <si>
    <t>ใบสั่งซื้อ 19/2569 ลงวันที่ 24 พฤศจิกายน 2568</t>
  </si>
  <si>
    <t>ใบสั่งซื้อ 20/2569 ลงวันที่ 24 พฤศจิกายน 2568</t>
  </si>
  <si>
    <t>ใบสั่งซื้อ 21/2569 ลงวันที่ 24 พฤศจิกายน 2568</t>
  </si>
  <si>
    <t>ใบสั่งซื้อ 22/2569 ลงวันที่ 28 พฤศจิกายน 2568</t>
  </si>
  <si>
    <t>ร้าน เจ ซัพพลาย/27,350 บาท</t>
  </si>
  <si>
    <t>ห้างหุ้นส่วนจำกัด ภัทรก่อสร้าง (ค้าไม้)/10,750 บาท</t>
  </si>
  <si>
    <t>บริษัท นิวง่วนแสงไทย 2003 จำกัด/29,472 บาท</t>
  </si>
  <si>
    <t>ร้านโอเคการค้า/19,500 บาท</t>
  </si>
  <si>
    <t>จ้างเหมาบริการจัดทำป้ายตั้งโต๊ะแกะสลักไม้ ชื่อ-สกุล และ ตำแหน่ง จำนวน 21 ป้าย</t>
  </si>
  <si>
    <t>ร้าน โอเคการค้า/25,200 บาท</t>
  </si>
  <si>
    <t>ใบสั่งจ้าง 26/2569 ลงวันที่ 28 พฤศจิกายน 2568</t>
  </si>
  <si>
    <t>ซื้อวัสดุกีฬา เพื่อให้เยาวชนและประชาชนทั่วไป ทั้ง 12 ชุมชน ได้ยืมวัสดุกีฬาใช้ในการออกกำลังกาย จำนวน 5 รายการ</t>
  </si>
  <si>
    <t>ร้าน เจซัพพลาย54,792 บาท</t>
  </si>
  <si>
    <t>ใบสั่งซื้อ 23/2569 ลงวันที่ 2 ธันวาคม 2568</t>
  </si>
  <si>
    <t>เช่ารถโดยสารไม่ประจำทางปรับอากาศ 2 ชั้น จำนวน 1 คัน สำหรับโครงการป้องกันและเชิดชูสถาบันพระมหากษัตริย์ และ เดินทางไปกราบพระบรมศพพระนางเจ้าสิริกิติ์พระบรมราชินีนาถ พระพันปีหลวง และศึกษาดูงาน ระหว่างวันที่ 3 - 5 ธันวาคม 2568 จำนวน 3 วัน</t>
  </si>
  <si>
    <t>ห้างหุ้นส่วนจำกัด นิลผกา/54,000 บาท</t>
  </si>
  <si>
    <t>ใบสั่งจ้าง 29/2569 ลงวันที่ 2 ธันวาคม 2568</t>
  </si>
  <si>
    <t>จ้างก่อสร้างถนน คสล. ถนนสายบ้านหนองหาน ถึง บ้านหนองไผ่ รหัสสายทาง อด.ถ 45 - 001</t>
  </si>
  <si>
    <t xml:space="preserve">จ้างก่อสร้างถนน คสล. หมู่ที่ ๑๑ จากบ้านคำบาก ถึง สามแยกถนนหายโศก - เรืองชัย </t>
  </si>
  <si>
    <t xml:space="preserve">บริษัท อาภาเดช จำกัด/440,000.00 บาท </t>
  </si>
  <si>
    <t>บริษัท อาภาเดช จำกัด/439,500.00 บาท</t>
  </si>
  <si>
    <t xml:space="preserve">บริษัท อาภาเดช จำกัด/196,400.00 บาท </t>
  </si>
  <si>
    <t>บริษัท อาภาเดช จำกัด/195,500.00 บาท</t>
  </si>
  <si>
    <t xml:space="preserve">บริษัท อาภาเดช จำกัด/200,000.00 บาท </t>
  </si>
  <si>
    <t xml:space="preserve">บริษัท อาภาเดช จำกัด/140,000.00 บาท </t>
  </si>
  <si>
    <t>บริษัท อาภาเดช จำกัด/139,500.00 บาท</t>
  </si>
  <si>
    <t>สัญญาจ้างก่อสร้าง 1/2569 ลงวันที่ 11 ธันวาคม 2568</t>
  </si>
  <si>
    <t>สัญญาจ้างก่อสร้าง 2/2569 ลงวันที่ 11 ธันวาคม 2568</t>
  </si>
  <si>
    <t>สัญญาจ้างก่อสร้าง 3/2569 ลงวันที่ 11 ธันวาคม 2568</t>
  </si>
  <si>
    <t>สัญญาจ้างก่อสร้าง 4/2569 ลงวันที่ 11 ธันวาคม 2568</t>
  </si>
  <si>
    <t>ซื้อเสื้อกีฬาสำหรับผู้บริหารท้องถิ่น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และ ชุดกีฬาสำหรับนักกีฬา โครงการจัดการแข่งขันกีฬา ประจำปีงบประมาณ พ.ศ. 2569 จำนวน 2 รายการ</t>
  </si>
  <si>
    <t>ซื้อวัสดุก่อสร้าง สำนักปลัดเทศบาล (คอนกรีตผสมเสร็จกำลังอัดไม่น้อยกว่า 180 Ksc) เพื่อซ่อมแซมถนนภายในเขตเทศบาลตำบลหนองไผ่ จำนวน ๔๗ ลูกบาศก์เมตร</t>
  </si>
  <si>
    <t>ห้างหุ้นส่วนจำกัด ภัทรก่อสร้าง (ค้าไม้)/101,050 บาท</t>
  </si>
  <si>
    <t>ร้าน พูนทรัพ การค้า/160,320 บาท</t>
  </si>
  <si>
    <t>ใบสั่งซื้อ 25/2569 ลงวันที่ 16 ธันวาคม 2568</t>
  </si>
  <si>
    <t>ใบสั่งซื้อ 26/2569 ลงวันที่ 16 ธันวาคม 2568</t>
  </si>
  <si>
    <t>จ้างเหมาบริการจัดทำป้ายประชาสัมพันธ์รณรงค์ป้องกันอุบัติเหตุทางถนนช่วงเทศกาลปีใหม่ ประจำปีงบประมาณ พ.ศ. 2569 จำนวน 2 รายการ</t>
  </si>
  <si>
    <t>ร้าน โอเคการค้า/16,080 บาท</t>
  </si>
  <si>
    <t>ใบสั่งจ้าง 33/2569 ลงวันที่ 25 ธันวาคม 2568</t>
  </si>
  <si>
    <t>จ้างก่อสร้างถนน คสล. หมู่ที่ 5 จากถนนสายหนองหาน - กุมภวาปี ถึง บ้านนายสงัด โสภากุล</t>
  </si>
  <si>
    <t>จ้างก่อสร้างถนนคอนกรีตเสริมเหล็ก ถนนสายบ้านหนองคำยาง ถึง บ้านหายโศก รหัสสายทาง อด.ถ. 1 - 0082</t>
  </si>
  <si>
    <t>จ้างก่อสร้างถนน คสล. หมู่ที่ 12 จากบ้านนางประนอม ภักดีศรี ถึง ห้วยน้ำเค็ม</t>
  </si>
  <si>
    <t xml:space="preserve">จ้างก่อสร้างถนน คสล. หมู่ที่ 7 จากบ้านโนนสวรรค์ ถึง ดอนปู่ตา </t>
  </si>
  <si>
    <t xml:space="preserve">จ้างก่อสร้างถนน คสล. หมู่ที่ 8 จากบ้านดงบาก ถึง บ้านหนองไผ่น้อย </t>
  </si>
  <si>
    <t>จ้างก่อสร้างถนน คสล. หมู่ที่ 3 จากถนนสายบ้านหนองไผ่ - บ้านโนนหัวเชียง ถึง บ้านนายคำภู บุษผาเวส</t>
  </si>
  <si>
    <t>จ้างขยายเขตน้ำประปา (บาดาล) หมู่ที่ 12 จากบ้านนายวันนา สิงห์สาธร ถึง บ้านนายสำรวย ใต้ชมภู</t>
  </si>
  <si>
    <t xml:space="preserve">บริษัท พนาวัฒนะ จำกัด/200,000.00 บาท </t>
  </si>
  <si>
    <t>บริษัท พนาวัฒนะ จำกัด/199,500.00 บาท</t>
  </si>
  <si>
    <t>บริษัท พนาวัฒนะ จำกัด/499,500.00 บาท</t>
  </si>
  <si>
    <t xml:space="preserve">บริษัท พนาวัฒนะ จำกัด/500,000.00 บาท </t>
  </si>
  <si>
    <t>บริษัท สวันยา 289 จำกัด/195,500.00 บาท</t>
  </si>
  <si>
    <t xml:space="preserve">บริษัท สวันยา 289 จำกัด/200,000.00 บาท </t>
  </si>
  <si>
    <t xml:space="preserve">บริษัท สวันยา 289 จำกัด/500,000.00 บาท </t>
  </si>
  <si>
    <t>บริษัท สวันยา 289 จำกัด/499,500.00 บาท</t>
  </si>
  <si>
    <t>สัญญาจ้างก่อสร้าง 5/2569 ลงวันที่ 16 มกราคม 2569</t>
  </si>
  <si>
    <t>สัญญาจ้างก่อสร้าง 12/2569 ลงวันที่ 23 มกราคม 2569</t>
  </si>
  <si>
    <t>สัญญาจ้างก่อสร้าง 6/2569 ลงวันที่ 16 มกราคม 2569</t>
  </si>
  <si>
    <t>สัญญาจ้างก่อสร้าง 8/2569 ลงวันที่ 23 มกราคม 2569</t>
  </si>
  <si>
    <t>สัญญาจ้างก่อสร้าง 9/2569 ลงวันที่ 23 มกราคม 2569</t>
  </si>
  <si>
    <t>สัญญาจ้างก่อสร้าง 11/2569 ลงวันที่ 23 มกราคม 2569</t>
  </si>
  <si>
    <t>สัญญาจ้างก่อสร้าง 10/2569 ลงวันที่ 23 มกราคม 2569</t>
  </si>
  <si>
    <t>สัญญาจ้างก่อสร้าง 7/2569 ลงวันที่ 16 มกราคม 2569</t>
  </si>
  <si>
    <t>จ้างก่อสร้างถนน คสล. หมู่ที่ 4 จากถนนสายหนองหาน - กุมภวาปี ถึง บ้านนางวันเพ็ญ พรพัส</t>
  </si>
  <si>
    <t>จ้างเหมาบริการซ่อมแซมถนนลูกรังพร้อมเกรดเกลี่ยแต่ง หมู่ที่ 10 สายบ้านหายโศก - บ้านเรืองชัย จำนวน 1 สาย</t>
  </si>
  <si>
    <t>ห้างหุ้นส่วนจำกัดพรเจริญพิรพัฒน์/260,700 บาท</t>
  </si>
  <si>
    <t>อู่นาเจริญยนต์/26,350 บาท</t>
  </si>
  <si>
    <t>ใบสั่งจ้าง 40/2569 ลงวันที่ 23 มกราคม 2569</t>
  </si>
  <si>
    <t>ใบสั่งจ้าง 40/2569 ลงวันที่ 28 มกราคม 2569</t>
  </si>
  <si>
    <t>จ้างเหมาบริการบำรุงรักษาและซ่อมแซม รถบรรทุกน้ำอเนกประสงค์ หมายเลขทะเบียน บว 1526 อุดรธานี หมายเลขครุภัณฑ์ 003 - 52 - 0001 จำนวน 6 รายการ</t>
  </si>
  <si>
    <t>จ้างก่อสร้างถนน คสล. หมู่ที่ 6 จากสี่แยกวัดเวฬุวันวนาราม ถึงบ้านนายสง่า สุวะโกศร</t>
  </si>
  <si>
    <t xml:space="preserve">บริษัท สวันยา 289 จำกัด/300,000.00 บาท </t>
  </si>
  <si>
    <t>บริษัท สวันยา 289 จำกัด/299,500.00 บาท</t>
  </si>
  <si>
    <t>สัญจ้างก่อสร้าง 13/2568 ลงวันที่ 29 มกราคม 2569</t>
  </si>
  <si>
    <t xml:space="preserve"> </t>
  </si>
  <si>
    <t>จ้างเหมาบริการบำรุงรักษาและซ่อมแซมครุภัณฑ์ยานพาหนะและขนส่ง รถยนต์ส่วนกลาง กร 4171 อุดรธานี หมายเลขครุภัณฑ์ 001 - 58 - 0004 จำนวน 8 รายการ</t>
  </si>
  <si>
    <t>จ้างเหมาบริการบำรุงรักษาและซ่อมแซมครุภัณฑ์ยานพาหนะและขนส่ง รถกระเช้าไฟฟ้า หมายเลขทะเบียน 83-4611 อุดรธานี จำนวน 6 รายการ</t>
  </si>
  <si>
    <t>ใบสั่งจ้าง 42/2569       ลงวันที่ 29 มกราคม 2569</t>
  </si>
  <si>
    <t>ใบสั่งจ้าง 43/2569       ลงวันที่ 29 มกราคม 2569</t>
  </si>
  <si>
    <t>บริษัท โตโยต้า อุดรธานี ผู้จัดจำหน่ายโตโยต้า จำกัด/6,189.95 บาท</t>
  </si>
  <si>
    <t>อู่ ส.เจริญยนต์/7,350 บาท</t>
  </si>
  <si>
    <t>ซื้อครุภัณฑ์สำนักงาน (กองช่าง) จำนวน 1 รายการ</t>
  </si>
  <si>
    <t>ร้าน รุ่งเรืองพาณิชย์/10,500 บาท</t>
  </si>
  <si>
    <t>ใบสั่งซื้อ 26/2569 ลงวันที่ 29 มกราคม 2569</t>
  </si>
  <si>
    <t>ซื้อครุภัณฑ์สำนักงาน (สำนักปลัดเทศบาล) จำนวน 2 รายการ</t>
  </si>
  <si>
    <t>ซื้อครุภัณฑ์คอมพิวเตอร์หรืออิเล็กทรอนิกส์ (สำนักปลัดเทศบาล) จำนวน 2 รายการ</t>
  </si>
  <si>
    <t>ซื้อครุภัณฑ์สำนักงาน (กองคลัง) ตู้เหล็ก แบบ 2 บาน จำนวน 6 หลัง</t>
  </si>
  <si>
    <t>ซื้อครุภัณฑ์คอมพิวเตอร์หรืออิเล็กทรอนิกส์ (กองคลัง) จำนวน 2 รายการ</t>
  </si>
  <si>
    <t>ซื้อครุภัณฑ์คอมพิวเตอร์หรืออิเล็กทรอนิกส์ (กองช่าง) เครื่องพิมพ์ Multifunction แบบ ฉีดหมึกพร้อมติดตั้งถังหมึกพิมพ์ (Ink Tank Printer) จำนวน 1 เครื่อง</t>
  </si>
  <si>
    <t>ซื้อครุภัณฑ์สำนักงาน (สำนักปลัดเทศบาล) เครื่องปรับอากาศแบบติดผนัง ระบบ (Inverter) ขนาด 24,000 บีทียู จำนวน 1 เครื่อง</t>
  </si>
  <si>
    <t>ร้าน ค๊อป ออโต้แอร์/37,500 บาท</t>
  </si>
  <si>
    <t>ห้างหุ้นส่วนจำกัด ยูดี เทคโนโลยี แอนด์ ซัพพลาย/8,000 บาท</t>
  </si>
  <si>
    <t>ห้างหุ้นส่วนจำกัด ยูดี เทคโนโลยี แอนด์ ซัพพลาย/55,600 บาท</t>
  </si>
  <si>
    <t>ร้าน ร้าน รุ่งเรืองพาณิชย์/39,600 บาท</t>
  </si>
  <si>
    <t>ห้างหุ้นส่วนจำกัด ยูดี เทคโนโลยี แอนด์ ซัพพลาย/27,900 บาท</t>
  </si>
  <si>
    <t>ร้าน รุ่งเรืองพาณิชย์/14,700 บาท</t>
  </si>
  <si>
    <t>จ้างเหมาบริการรถตู้ พร้อมคนขับ สำหรับเดินทางเข้าร่วมโครงการฝึกอบรมหลักสูตร เตรียมความพร้อมการจัดทำแผนอัตรากำลัง 3 ปี ประจำปีงบประมาณ พ.ศ. 2570 - 2572 การเลื่อนขั้นเงินเดือนแบบร้อยละฯ ระหว่างวันที่ 12 - 14 กุมภาพันธ์ 2569 ณ โรงแรมรอยัล ซิตี้ บางพลัด กรุงเทพมหานคร จำนวน 1 คัน</t>
  </si>
  <si>
    <t>นายณรงค์ฤทธิ์ อินนาทร/13,500 บาท</t>
  </si>
  <si>
    <t>ใบสั่งจ้าง 47/2569 ลงวันที่ 10 กุมภาพันธ์ 2569</t>
  </si>
  <si>
    <t>จ้างก่อสร้างถนนลูกรัง หมู่ที่ 2 จากนานางเพชรี พิมพ์ประเสริฐ ถึง นานางมนูญ พลขันธ์</t>
  </si>
  <si>
    <t>จ้างปรับปรุงถนนลูกรัง หมู่ที่ 1 จากนานางบานเย็น โพธิ์ศรี ถึง ลำห้วยดงตาว</t>
  </si>
  <si>
    <t>จ้างก่อสร้างถนนลูกรัง หมู่ที่ 8 จากไร่นางวันนา ชมพู ถึง สวนผู้กองประพล นนทะไชย</t>
  </si>
  <si>
    <t xml:space="preserve">ร้าน พี.เอส รุ่งเรืองกิจ/252,000.00 บาท </t>
  </si>
  <si>
    <t>ร้าน พี.เอส รุ่งเรืองกิจ/251,500.00 บาท</t>
  </si>
  <si>
    <t>ร้าน พี.เอส รุ่งเรืองกิจ/299,500.00 บาท</t>
  </si>
  <si>
    <t xml:space="preserve">ร้าน พี.เอส รุ่งเรืองกิจ/300,000.00 บาท </t>
  </si>
  <si>
    <t xml:space="preserve">ร้าน พี.เอส รุ่งเรืองกิจ/260,000.00 บาท </t>
  </si>
  <si>
    <t>ร้าน พี.เอส รุ่งเรืองกิจ/259,500.00 บาท</t>
  </si>
  <si>
    <t>สัญญาจ้างก่อสร้าง 14/2569 ลงวันที่ 10 มีนาคม 2569</t>
  </si>
  <si>
    <t>สัญญาจ้างก่อสร้าง 15/2569 ลงวันที่ 10 มีนาคม 2569</t>
  </si>
  <si>
    <t>สัญญาจ้างก่อสร้าง 16/2569 ลงวันที่ 10 มีนาคม 2569</t>
  </si>
  <si>
    <t>จ้างเหมาบริการรถตู้ พร้อมคนขับ สำหรับเดินทางเข้าร่วมโครงการฝึกอบรมหลักสูตร แนวทางการบริหารงานขององค์กรปกครองส่วนท้องถิ่น การบริหารงบประมาณ การประชุมสภาท้องถิ่นฯ วันที่ 11 - 13 มีนาคม 2569 ณ โรงแรมฟอร์จูน วิวโขง อำเภอเมือง จังหวัดนครพนม หมายเลขทะเบียน 1นข 9250 กรุงเทพมหานคร จำนวน 1 คัน</t>
  </si>
  <si>
    <t> จ้างเหมาบริการรถตู้ พร้อมคนขับ สำหรับเดินทางเข้าร่วมโครงการฝึกอบรมหลักสูตร แนวทางการบริหารงานขององค์กรปกครองส่วนท้องถิ่น การบริหารงบประมาณ การประชุมสภาท้องถิ่นฯ วันที่ 11 - 13 มีนาคม 2569 ณ โรงแรมฟอร์จูน วิวโขง อำเภอเมือง จังหวัดนครพนม หมายเลขทะเบียน ขน 9272 อุบลราชธานี จำนวน 1 คัน</t>
  </si>
  <si>
    <t>จ้างเหมาบริการรถตู้ พร้อมคนขับ สำหรับเดินทางเข้าร่วมโครงการฝึกอบรมหลักสูตร แนวทางการบริหารงานขององค์กรปกครองส่วนท้องถิ่น การบริหารงบประมาณ การประชุมสภาท้องถิ่นฯ วันที่ 11 - 13 มีนาคม 2569 ณ โรงแรมฟอร์จูน วิวโขง อำเภอเมือง จังหวัดนครพนม หมายเลขทะเบียน 1นฌ 9892 กรุงเทพมหานคร จำนวน 1 คัน</t>
  </si>
  <si>
    <t>นายศิวณัฐ คลื่นแก้ว/8,000 บาท</t>
  </si>
  <si>
    <t>นายสุริยา บำเพ็ญ/8,000 บาท</t>
  </si>
  <si>
    <t>นายเสมา ป้อมบ้านมุง/8,000 บาท</t>
  </si>
  <si>
    <t>ใบสั่งจ้าง 53/2569 ลงวันที่ 10 มีนาคม 2569</t>
  </si>
  <si>
    <t>ใบสั่งจ้าง 55/2569 ลงวันที่ 10 มีนาคม 2569</t>
  </si>
  <si>
    <t>ใบสั่งจ้าง 54/2569 ลงวันที่ 10 มีนาคม 2569</t>
  </si>
  <si>
    <t>วิธีประกวดแบบอิเล็กทรอนิกส์ (e-bidding)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</si>
  <si>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</si>
  <si>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</si>
  <si>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</si>
  <si>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</si>
  <si>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</si>
  <si>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</si>
  <si>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</si>
  <si>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</si>
  <si>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</si>
  <si>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</si>
  <si>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</si>
  <si>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</si>
  <si>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</si>
  <si>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</si>
  <si>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</si>
  <si>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</si>
  <si>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</si>
  <si>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</si>
  <si>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</si>
  <si>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</si>
  <si>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</si>
  <si>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รายงานสรุปผลการจัดซื้อจัดจ้างของเทศบาลตำบลหนองไผ่ ประจำปีงบประมาณ พ.ศ. 2569</t>
  </si>
  <si>
    <t>วงเงินที่จัดซื้อหรือจัดจ้าง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</si>
  <si>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</si>
  <si>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</si>
  <si>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</si>
  <si>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</si>
  <si>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  รอบเดือน ตุลาคม 2568
เทศบาลตำบลหนองไผ่ อำเภอหนองหาน จังหวัดอุดรธานี 
วันที่ 31 ตุลาคม 2568</t>
  </si>
  <si>
    <t>สรุปผลการดำเนินการจัดซื้อจัดจ้าง  รอบเดือน พฤศจิกายน 2568
เทศบาลตำบลหนองไผ่ อำเภอหนองหาน จังหวัดอุดรธานี 
วันที่ 28 พฤศจิกายน 2568</t>
  </si>
  <si>
    <t>สรุปผลการดำเนินการจัดซื้อจัดจ้าง  รอบเดือน ธันวาคม 2568
เทศบาลตำบลหนองไผ่ อำเภอหนองหาน จังหวัดอุดรธานี 
วันที่ 30 ธันวาคม 2568</t>
  </si>
  <si>
    <t>สรุปผลการดำเนินการจัดซื้อจัดจ้าง  รอบเดือน มกราคม 2569
เทศบาลตำบลหนองไผ่ อำเภอหนองหาน จังหวัดอุดรธานี 
วันที่ 30 มกราคม 2569</t>
  </si>
  <si>
    <t>สรุปผลการดำเนินการจัดซื้อจัดจ้าง  รอบเดือน กุมภาพันธ์ 2569
เทศบาลตำบลหนองไผ่ อำเภอหนองหาน จังหวัดอุดรธานี 
วันที่ 27 กุมภาพันธ์ 2569</t>
  </si>
  <si>
    <t>สรุปผลการดำเนินการจัดซื้อจัดจ้าง  รอบเดือน มีนาคม 2569
เทศบาลตำบลหนองไผ่ อำเภอหนองหาน จังหวัดอุดรธานี 
วันที่ 31 มีนาคม 2569</t>
  </si>
  <si>
    <t>สหกรณ์โคนม อุดรธานี/96,216.59 บาท</t>
  </si>
  <si>
    <t>สหกรณ์โคนม อุดรธานี/21,930.27 บาท</t>
  </si>
  <si>
    <t>จ้างก่อสร้างถนน คสล. หมู่ที่ 8 จากฟาร์มหมูนางนาง หาญนาดง ถึง สามถนนสายเศรษฐกิจใหม่</t>
  </si>
  <si>
    <t>จ้างก่อสร้างถนน คสล. หมู่ที่ 9 จากบ้านนางพิกุล ศรีละโคตร ถึงบ้านนางดวงจันทร์ บุญเกิด</t>
  </si>
  <si>
    <t>ใบสั่งซื้อ 27/2569 ลงวันที่ 6 กุมภาพันธ์ 2569</t>
  </si>
  <si>
    <t>ใบสั่งซื้อ 28/2569 ลงวันที่ 6 กุมภาพันธ์ 2569</t>
  </si>
  <si>
    <t>ใบสั่งซื้อ 29/2569 ลงวันที่ 6 กุมภาพันธ์ 2569</t>
  </si>
  <si>
    <t>ใบสั่งซื้อ 30/2569 ลงวันที่ 6 กุมภาพันธ์ 2569</t>
  </si>
  <si>
    <t>ใบสั่งซื้อ 31/2569 ลงวันที่ 6 กุมภาพันธ์ 2569</t>
  </si>
  <si>
    <t>ใบสั่งซื้อ 32/2569 ลงวันที่ 6 กุมภาพันธ์ 2569</t>
  </si>
  <si>
    <t>สัญญาซื้อขาย 2/2569 ลงวันที่ 31 ตุลาคม 2568</t>
  </si>
  <si>
    <t>ใบสั่งซื้อ 4/2569 ลงวันที่ 1 ตุลาคม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</si>
</sst>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20"/>
      <color theme="1"/>
      <name val="TH SarabunPSK"/>
      <family val="2"/>
    </font>
    <font>
      <sz val="18"/>
      <color theme="1"/>
      <name val="TH SarabunPSK"/>
      <family val="2"/>
    </font>
    <font>
      <sz val="2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/>
    <xf numFmtId="0" fontId="2" fillId="0" borderId="4" xfId="0" applyFont="1" applyBorder="1" applyAlignment="1">
      <alignment horizontal="center"/>
    </xf>
    <xf numFmtId="43" fontId="2" fillId="0" borderId="4" xfId="1" applyFont="1" applyBorder="1"/>
    <xf numFmtId="0" fontId="2" fillId="0" borderId="4" xfId="0" applyFont="1" applyBorder="1" applyAlignment="1">
      <alignment horizontal="right"/>
    </xf>
    <xf numFmtId="43" fontId="2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4" xfId="0" applyFont="1" applyBorder="1" applyAlignment="1">
      <alignment horizontal="center" vertical="center"/>
    </xf>
    <xf numFmtId="164" fontId="13" fillId="0" borderId="4" xfId="1" applyNumberFormat="1" applyFont="1" applyBorder="1" applyAlignment="1">
      <alignment horizontal="center" vertical="center" wrapText="1"/>
    </xf>
    <xf numFmtId="164" fontId="13" fillId="0" borderId="4" xfId="1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3" fontId="11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center" vertical="center"/>
    </xf>
    <xf numFmtId="43" fontId="14" fillId="0" borderId="0" xfId="1" applyFont="1"/>
    <xf numFmtId="164" fontId="11" fillId="0" borderId="0" xfId="1" applyNumberFormat="1" applyFont="1"/>
    <xf numFmtId="0" fontId="13" fillId="0" borderId="0" xfId="0" applyFont="1"/>
    <xf numFmtId="0" fontId="11" fillId="0" borderId="4" xfId="0" applyFont="1" applyBorder="1" applyAlignment="1">
      <alignment horizontal="left" vertical="center" wrapText="1"/>
    </xf>
    <xf numFmtId="43" fontId="11" fillId="0" borderId="4" xfId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49" fontId="11" fillId="0" borderId="4" xfId="0" applyNumberFormat="1" applyFont="1" applyBorder="1" applyAlignment="1">
      <alignment horizontal="left" vertical="top" wrapText="1"/>
    </xf>
    <xf numFmtId="43" fontId="11" fillId="0" borderId="4" xfId="1" applyFont="1" applyBorder="1" applyAlignment="1">
      <alignment vertical="top"/>
    </xf>
    <xf numFmtId="49" fontId="11" fillId="0" borderId="4" xfId="0" applyNumberFormat="1" applyFont="1" applyBorder="1" applyAlignment="1">
      <alignment vertical="top" wrapText="1"/>
    </xf>
    <xf numFmtId="43" fontId="11" fillId="0" borderId="4" xfId="1" applyFont="1" applyBorder="1" applyAlignment="1">
      <alignment vertical="top" wrapText="1"/>
    </xf>
    <xf numFmtId="43" fontId="11" fillId="0" borderId="4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5" fillId="2" borderId="4" xfId="0" applyFont="1" applyFill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43" fontId="11" fillId="0" borderId="2" xfId="1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43" fontId="11" fillId="0" borderId="0" xfId="1" applyFont="1"/>
    <xf numFmtId="43" fontId="11" fillId="0" borderId="0" xfId="0" applyNumberFormat="1" applyFont="1"/>
    <xf numFmtId="0" fontId="11" fillId="0" borderId="0" xfId="0" applyFont="1" applyAlignment="1">
      <alignment vertical="center"/>
    </xf>
    <xf numFmtId="43" fontId="13" fillId="0" borderId="4" xfId="1" applyFont="1" applyBorder="1" applyAlignment="1">
      <alignment horizontal="center"/>
    </xf>
    <xf numFmtId="43" fontId="13" fillId="0" borderId="4" xfId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43" fontId="12" fillId="0" borderId="4" xfId="1" applyFont="1" applyBorder="1" applyAlignment="1">
      <alignment horizontal="center"/>
    </xf>
    <xf numFmtId="43" fontId="12" fillId="0" borderId="4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10" fillId="3" borderId="4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57151</xdr:rowOff>
    </xdr:from>
    <xdr:to>
      <xdr:col>9</xdr:col>
      <xdr:colOff>358140</xdr:colOff>
      <xdr:row>20</xdr:row>
      <xdr:rowOff>182880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F82294-E0F2-4B19-9616-A41B56837AA4}"/>
            </a:ext>
          </a:extLst>
        </xdr:cNvPr>
        <xdr:cNvSpPr txBox="1"/>
      </xdr:nvSpPr>
      <xdr:spPr>
        <a:xfrm>
          <a:off x="76200" y="3615691"/>
          <a:ext cx="9022080" cy="231266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u="sng">
              <a:latin typeface="TH Sarabun New" panose="020B0500040200020003" pitchFamily="34" charset="-34"/>
              <a:cs typeface="TH Sarabun New" panose="020B0500040200020003" pitchFamily="34" charset="-34"/>
            </a:rPr>
            <a:t>1.ปัญหาและอุปสรรคในการจัดซื้อจัดจ้างในปีงบประมาณ</a:t>
          </a:r>
          <a:r>
            <a:rPr lang="th-TH" sz="1600" u="sng" baseline="0">
              <a:latin typeface="TH Sarabun New" panose="020B0500040200020003" pitchFamily="34" charset="-34"/>
              <a:cs typeface="TH Sarabun New" panose="020B0500040200020003" pitchFamily="34" charset="-34"/>
            </a:rPr>
            <a:t> 2569</a:t>
          </a:r>
          <a:endParaRPr lang="th-TH" sz="1600" u="sng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1.1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ปัญหาเรื่องการเปลี่ยนแปลงซองระเบียบ กฎหมายต่าง ๆ ที่เกี่ยวข้องกับการจัดซื้อจัดจ้าง มีการเปลี่ยนแปลงรวดเร็วและบ่อยทำให้หน่วยงานเจ้าของงบประมาณทำการจัดหาคลานเคลื่อน</a:t>
          </a:r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1.2 ปัญหาในการดำเนินการจัดซื้อจัดจ้างที่ต้องทำการสืบราคาจากผู้ที่มีคุณสมบิตรงตามที่กฎหมายและระเบียบกำหนด โดยส่วนมากจะใช้เวลานาน</a:t>
          </a:r>
          <a:endParaRPr lang="en-US" sz="160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 u="sng" baseline="0">
              <a:latin typeface="TH Sarabun New" panose="020B0500040200020003" pitchFamily="34" charset="-34"/>
              <a:cs typeface="TH Sarabun New" panose="020B0500040200020003" pitchFamily="34" charset="-34"/>
            </a:rPr>
            <a:t>2. แนวทางแก้ไขปรับปรุงการดำเนินการจัดซื้อจัดจ้าง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2.1 ควรให้แต่ละส่วนราชการตั้งงบประมาณรายจ่าย ให้สอดคล้องใกล้เคียงกับรายจ่ายจริงในปีงบประมาณที่ผ่านมา เพื่อไม่ให้เกิดปัญหาการโอนและแก้ไขเปลี่ยนแปลงงบประมาณรายจ่าย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2.2 สำหรับงานประเภทค่าที่ดินและสิ่งปลูกสร้างต้องกำชับให้ส่วนราชการที่รับผิดชอบเร่งดำเนินการรายงาน แก้ไขปัญหาและอุปสรรคในการดำเนินงานให้รวดเร็วยิ่งขึ้น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0</xdr:col>
      <xdr:colOff>93347</xdr:colOff>
      <xdr:row>21</xdr:row>
      <xdr:rowOff>323851</xdr:rowOff>
    </xdr:from>
    <xdr:to>
      <xdr:col>9</xdr:col>
      <xdr:colOff>327660</xdr:colOff>
      <xdr:row>23</xdr:row>
      <xdr:rowOff>60961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E04A372-4182-4550-837E-DA52C5995FE5}"/>
            </a:ext>
          </a:extLst>
        </xdr:cNvPr>
        <xdr:cNvSpPr txBox="1"/>
      </xdr:nvSpPr>
      <xdr:spPr>
        <a:xfrm>
          <a:off x="93347" y="6381751"/>
          <a:ext cx="8974453" cy="39243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ไม่มี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8198A-E990-426A-BBAB-1442967A62B5}">
  <dimension ref="A1:O22"/>
  <sheetViews>
    <sheetView zoomScaleNormal="100" workbookViewId="0">
      <selection activeCell="M11" sqref="M11"/>
    </sheetView>
  </sheetViews>
  <sheetFormatPr defaultRowHeight="24.6"/>
  <cols>
    <col min="1" max="3" width="9.109375" style="1"/>
    <col min="4" max="4" width="37.109375" style="1" customWidth="1"/>
    <col min="5" max="5" width="14.109375" style="1" customWidth="1"/>
    <col min="6" max="6" width="23.33203125" style="1" customWidth="1"/>
    <col min="7" max="9" width="9.109375" style="1"/>
    <col min="10" max="10" width="8.6640625" style="1" customWidth="1"/>
    <col min="11" max="259" width="9.109375" style="1"/>
    <col min="260" max="260" width="20.88671875" style="1" bestFit="1" customWidth="1"/>
    <col min="261" max="261" width="14.109375" style="1" customWidth="1"/>
    <col min="262" max="262" width="23.33203125" style="1" customWidth="1"/>
    <col min="263" max="515" width="9.109375" style="1"/>
    <col min="516" max="516" width="20.88671875" style="1" bestFit="1" customWidth="1"/>
    <col min="517" max="517" width="14.109375" style="1" customWidth="1"/>
    <col min="518" max="518" width="23.33203125" style="1" customWidth="1"/>
    <col min="519" max="771" width="9.109375" style="1"/>
    <col min="772" max="772" width="20.88671875" style="1" bestFit="1" customWidth="1"/>
    <col min="773" max="773" width="14.109375" style="1" customWidth="1"/>
    <col min="774" max="774" width="23.33203125" style="1" customWidth="1"/>
    <col min="775" max="1027" width="9.109375" style="1"/>
    <col min="1028" max="1028" width="20.88671875" style="1" bestFit="1" customWidth="1"/>
    <col min="1029" max="1029" width="14.109375" style="1" customWidth="1"/>
    <col min="1030" max="1030" width="23.33203125" style="1" customWidth="1"/>
    <col min="1031" max="1283" width="9.109375" style="1"/>
    <col min="1284" max="1284" width="20.88671875" style="1" bestFit="1" customWidth="1"/>
    <col min="1285" max="1285" width="14.109375" style="1" customWidth="1"/>
    <col min="1286" max="1286" width="23.33203125" style="1" customWidth="1"/>
    <col min="1287" max="1539" width="9.109375" style="1"/>
    <col min="1540" max="1540" width="20.88671875" style="1" bestFit="1" customWidth="1"/>
    <col min="1541" max="1541" width="14.109375" style="1" customWidth="1"/>
    <col min="1542" max="1542" width="23.33203125" style="1" customWidth="1"/>
    <col min="1543" max="1795" width="9.109375" style="1"/>
    <col min="1796" max="1796" width="20.88671875" style="1" bestFit="1" customWidth="1"/>
    <col min="1797" max="1797" width="14.109375" style="1" customWidth="1"/>
    <col min="1798" max="1798" width="23.33203125" style="1" customWidth="1"/>
    <col min="1799" max="2051" width="9.109375" style="1"/>
    <col min="2052" max="2052" width="20.88671875" style="1" bestFit="1" customWidth="1"/>
    <col min="2053" max="2053" width="14.109375" style="1" customWidth="1"/>
    <col min="2054" max="2054" width="23.33203125" style="1" customWidth="1"/>
    <col min="2055" max="2307" width="9.109375" style="1"/>
    <col min="2308" max="2308" width="20.88671875" style="1" bestFit="1" customWidth="1"/>
    <col min="2309" max="2309" width="14.109375" style="1" customWidth="1"/>
    <col min="2310" max="2310" width="23.33203125" style="1" customWidth="1"/>
    <col min="2311" max="2563" width="9.109375" style="1"/>
    <col min="2564" max="2564" width="20.88671875" style="1" bestFit="1" customWidth="1"/>
    <col min="2565" max="2565" width="14.109375" style="1" customWidth="1"/>
    <col min="2566" max="2566" width="23.33203125" style="1" customWidth="1"/>
    <col min="2567" max="2819" width="9.109375" style="1"/>
    <col min="2820" max="2820" width="20.88671875" style="1" bestFit="1" customWidth="1"/>
    <col min="2821" max="2821" width="14.109375" style="1" customWidth="1"/>
    <col min="2822" max="2822" width="23.33203125" style="1" customWidth="1"/>
    <col min="2823" max="3075" width="9.109375" style="1"/>
    <col min="3076" max="3076" width="20.88671875" style="1" bestFit="1" customWidth="1"/>
    <col min="3077" max="3077" width="14.109375" style="1" customWidth="1"/>
    <col min="3078" max="3078" width="23.33203125" style="1" customWidth="1"/>
    <col min="3079" max="3331" width="9.109375" style="1"/>
    <col min="3332" max="3332" width="20.88671875" style="1" bestFit="1" customWidth="1"/>
    <col min="3333" max="3333" width="14.109375" style="1" customWidth="1"/>
    <col min="3334" max="3334" width="23.33203125" style="1" customWidth="1"/>
    <col min="3335" max="3587" width="9.109375" style="1"/>
    <col min="3588" max="3588" width="20.88671875" style="1" bestFit="1" customWidth="1"/>
    <col min="3589" max="3589" width="14.109375" style="1" customWidth="1"/>
    <col min="3590" max="3590" width="23.33203125" style="1" customWidth="1"/>
    <col min="3591" max="3843" width="9.109375" style="1"/>
    <col min="3844" max="3844" width="20.88671875" style="1" bestFit="1" customWidth="1"/>
    <col min="3845" max="3845" width="14.109375" style="1" customWidth="1"/>
    <col min="3846" max="3846" width="23.33203125" style="1" customWidth="1"/>
    <col min="3847" max="4099" width="9.109375" style="1"/>
    <col min="4100" max="4100" width="20.88671875" style="1" bestFit="1" customWidth="1"/>
    <col min="4101" max="4101" width="14.109375" style="1" customWidth="1"/>
    <col min="4102" max="4102" width="23.33203125" style="1" customWidth="1"/>
    <col min="4103" max="4355" width="9.109375" style="1"/>
    <col min="4356" max="4356" width="20.88671875" style="1" bestFit="1" customWidth="1"/>
    <col min="4357" max="4357" width="14.109375" style="1" customWidth="1"/>
    <col min="4358" max="4358" width="23.33203125" style="1" customWidth="1"/>
    <col min="4359" max="4611" width="9.109375" style="1"/>
    <col min="4612" max="4612" width="20.88671875" style="1" bestFit="1" customWidth="1"/>
    <col min="4613" max="4613" width="14.109375" style="1" customWidth="1"/>
    <col min="4614" max="4614" width="23.33203125" style="1" customWidth="1"/>
    <col min="4615" max="4867" width="9.109375" style="1"/>
    <col min="4868" max="4868" width="20.88671875" style="1" bestFit="1" customWidth="1"/>
    <col min="4869" max="4869" width="14.109375" style="1" customWidth="1"/>
    <col min="4870" max="4870" width="23.33203125" style="1" customWidth="1"/>
    <col min="4871" max="5123" width="9.109375" style="1"/>
    <col min="5124" max="5124" width="20.88671875" style="1" bestFit="1" customWidth="1"/>
    <col min="5125" max="5125" width="14.109375" style="1" customWidth="1"/>
    <col min="5126" max="5126" width="23.33203125" style="1" customWidth="1"/>
    <col min="5127" max="5379" width="9.109375" style="1"/>
    <col min="5380" max="5380" width="20.88671875" style="1" bestFit="1" customWidth="1"/>
    <col min="5381" max="5381" width="14.109375" style="1" customWidth="1"/>
    <col min="5382" max="5382" width="23.33203125" style="1" customWidth="1"/>
    <col min="5383" max="5635" width="9.109375" style="1"/>
    <col min="5636" max="5636" width="20.88671875" style="1" bestFit="1" customWidth="1"/>
    <col min="5637" max="5637" width="14.109375" style="1" customWidth="1"/>
    <col min="5638" max="5638" width="23.33203125" style="1" customWidth="1"/>
    <col min="5639" max="5891" width="9.109375" style="1"/>
    <col min="5892" max="5892" width="20.88671875" style="1" bestFit="1" customWidth="1"/>
    <col min="5893" max="5893" width="14.109375" style="1" customWidth="1"/>
    <col min="5894" max="5894" width="23.33203125" style="1" customWidth="1"/>
    <col min="5895" max="6147" width="9.109375" style="1"/>
    <col min="6148" max="6148" width="20.88671875" style="1" bestFit="1" customWidth="1"/>
    <col min="6149" max="6149" width="14.109375" style="1" customWidth="1"/>
    <col min="6150" max="6150" width="23.33203125" style="1" customWidth="1"/>
    <col min="6151" max="6403" width="9.109375" style="1"/>
    <col min="6404" max="6404" width="20.88671875" style="1" bestFit="1" customWidth="1"/>
    <col min="6405" max="6405" width="14.109375" style="1" customWidth="1"/>
    <col min="6406" max="6406" width="23.33203125" style="1" customWidth="1"/>
    <col min="6407" max="6659" width="9.109375" style="1"/>
    <col min="6660" max="6660" width="20.88671875" style="1" bestFit="1" customWidth="1"/>
    <col min="6661" max="6661" width="14.109375" style="1" customWidth="1"/>
    <col min="6662" max="6662" width="23.33203125" style="1" customWidth="1"/>
    <col min="6663" max="6915" width="9.109375" style="1"/>
    <col min="6916" max="6916" width="20.88671875" style="1" bestFit="1" customWidth="1"/>
    <col min="6917" max="6917" width="14.109375" style="1" customWidth="1"/>
    <col min="6918" max="6918" width="23.33203125" style="1" customWidth="1"/>
    <col min="6919" max="7171" width="9.109375" style="1"/>
    <col min="7172" max="7172" width="20.88671875" style="1" bestFit="1" customWidth="1"/>
    <col min="7173" max="7173" width="14.109375" style="1" customWidth="1"/>
    <col min="7174" max="7174" width="23.33203125" style="1" customWidth="1"/>
    <col min="7175" max="7427" width="9.109375" style="1"/>
    <col min="7428" max="7428" width="20.88671875" style="1" bestFit="1" customWidth="1"/>
    <col min="7429" max="7429" width="14.109375" style="1" customWidth="1"/>
    <col min="7430" max="7430" width="23.33203125" style="1" customWidth="1"/>
    <col min="7431" max="7683" width="9.109375" style="1"/>
    <col min="7684" max="7684" width="20.88671875" style="1" bestFit="1" customWidth="1"/>
    <col min="7685" max="7685" width="14.109375" style="1" customWidth="1"/>
    <col min="7686" max="7686" width="23.33203125" style="1" customWidth="1"/>
    <col min="7687" max="7939" width="9.109375" style="1"/>
    <col min="7940" max="7940" width="20.88671875" style="1" bestFit="1" customWidth="1"/>
    <col min="7941" max="7941" width="14.109375" style="1" customWidth="1"/>
    <col min="7942" max="7942" width="23.33203125" style="1" customWidth="1"/>
    <col min="7943" max="8195" width="9.109375" style="1"/>
    <col min="8196" max="8196" width="20.88671875" style="1" bestFit="1" customWidth="1"/>
    <col min="8197" max="8197" width="14.109375" style="1" customWidth="1"/>
    <col min="8198" max="8198" width="23.33203125" style="1" customWidth="1"/>
    <col min="8199" max="8451" width="9.109375" style="1"/>
    <col min="8452" max="8452" width="20.88671875" style="1" bestFit="1" customWidth="1"/>
    <col min="8453" max="8453" width="14.109375" style="1" customWidth="1"/>
    <col min="8454" max="8454" width="23.33203125" style="1" customWidth="1"/>
    <col min="8455" max="8707" width="9.109375" style="1"/>
    <col min="8708" max="8708" width="20.88671875" style="1" bestFit="1" customWidth="1"/>
    <col min="8709" max="8709" width="14.109375" style="1" customWidth="1"/>
    <col min="8710" max="8710" width="23.33203125" style="1" customWidth="1"/>
    <col min="8711" max="8963" width="9.109375" style="1"/>
    <col min="8964" max="8964" width="20.88671875" style="1" bestFit="1" customWidth="1"/>
    <col min="8965" max="8965" width="14.109375" style="1" customWidth="1"/>
    <col min="8966" max="8966" width="23.33203125" style="1" customWidth="1"/>
    <col min="8967" max="9219" width="9.109375" style="1"/>
    <col min="9220" max="9220" width="20.88671875" style="1" bestFit="1" customWidth="1"/>
    <col min="9221" max="9221" width="14.109375" style="1" customWidth="1"/>
    <col min="9222" max="9222" width="23.33203125" style="1" customWidth="1"/>
    <col min="9223" max="9475" width="9.109375" style="1"/>
    <col min="9476" max="9476" width="20.88671875" style="1" bestFit="1" customWidth="1"/>
    <col min="9477" max="9477" width="14.109375" style="1" customWidth="1"/>
    <col min="9478" max="9478" width="23.33203125" style="1" customWidth="1"/>
    <col min="9479" max="9731" width="9.109375" style="1"/>
    <col min="9732" max="9732" width="20.88671875" style="1" bestFit="1" customWidth="1"/>
    <col min="9733" max="9733" width="14.109375" style="1" customWidth="1"/>
    <col min="9734" max="9734" width="23.33203125" style="1" customWidth="1"/>
    <col min="9735" max="9987" width="9.109375" style="1"/>
    <col min="9988" max="9988" width="20.88671875" style="1" bestFit="1" customWidth="1"/>
    <col min="9989" max="9989" width="14.109375" style="1" customWidth="1"/>
    <col min="9990" max="9990" width="23.33203125" style="1" customWidth="1"/>
    <col min="9991" max="10243" width="9.109375" style="1"/>
    <col min="10244" max="10244" width="20.88671875" style="1" bestFit="1" customWidth="1"/>
    <col min="10245" max="10245" width="14.109375" style="1" customWidth="1"/>
    <col min="10246" max="10246" width="23.33203125" style="1" customWidth="1"/>
    <col min="10247" max="10499" width="9.109375" style="1"/>
    <col min="10500" max="10500" width="20.88671875" style="1" bestFit="1" customWidth="1"/>
    <col min="10501" max="10501" width="14.109375" style="1" customWidth="1"/>
    <col min="10502" max="10502" width="23.33203125" style="1" customWidth="1"/>
    <col min="10503" max="10755" width="9.109375" style="1"/>
    <col min="10756" max="10756" width="20.88671875" style="1" bestFit="1" customWidth="1"/>
    <col min="10757" max="10757" width="14.109375" style="1" customWidth="1"/>
    <col min="10758" max="10758" width="23.33203125" style="1" customWidth="1"/>
    <col min="10759" max="11011" width="9.109375" style="1"/>
    <col min="11012" max="11012" width="20.88671875" style="1" bestFit="1" customWidth="1"/>
    <col min="11013" max="11013" width="14.109375" style="1" customWidth="1"/>
    <col min="11014" max="11014" width="23.33203125" style="1" customWidth="1"/>
    <col min="11015" max="11267" width="9.109375" style="1"/>
    <col min="11268" max="11268" width="20.88671875" style="1" bestFit="1" customWidth="1"/>
    <col min="11269" max="11269" width="14.109375" style="1" customWidth="1"/>
    <col min="11270" max="11270" width="23.33203125" style="1" customWidth="1"/>
    <col min="11271" max="11523" width="9.109375" style="1"/>
    <col min="11524" max="11524" width="20.88671875" style="1" bestFit="1" customWidth="1"/>
    <col min="11525" max="11525" width="14.109375" style="1" customWidth="1"/>
    <col min="11526" max="11526" width="23.33203125" style="1" customWidth="1"/>
    <col min="11527" max="11779" width="9.109375" style="1"/>
    <col min="11780" max="11780" width="20.88671875" style="1" bestFit="1" customWidth="1"/>
    <col min="11781" max="11781" width="14.109375" style="1" customWidth="1"/>
    <col min="11782" max="11782" width="23.33203125" style="1" customWidth="1"/>
    <col min="11783" max="12035" width="9.109375" style="1"/>
    <col min="12036" max="12036" width="20.88671875" style="1" bestFit="1" customWidth="1"/>
    <col min="12037" max="12037" width="14.109375" style="1" customWidth="1"/>
    <col min="12038" max="12038" width="23.33203125" style="1" customWidth="1"/>
    <col min="12039" max="12291" width="9.109375" style="1"/>
    <col min="12292" max="12292" width="20.88671875" style="1" bestFit="1" customWidth="1"/>
    <col min="12293" max="12293" width="14.109375" style="1" customWidth="1"/>
    <col min="12294" max="12294" width="23.33203125" style="1" customWidth="1"/>
    <col min="12295" max="12547" width="9.109375" style="1"/>
    <col min="12548" max="12548" width="20.88671875" style="1" bestFit="1" customWidth="1"/>
    <col min="12549" max="12549" width="14.109375" style="1" customWidth="1"/>
    <col min="12550" max="12550" width="23.33203125" style="1" customWidth="1"/>
    <col min="12551" max="12803" width="9.109375" style="1"/>
    <col min="12804" max="12804" width="20.88671875" style="1" bestFit="1" customWidth="1"/>
    <col min="12805" max="12805" width="14.109375" style="1" customWidth="1"/>
    <col min="12806" max="12806" width="23.33203125" style="1" customWidth="1"/>
    <col min="12807" max="13059" width="9.109375" style="1"/>
    <col min="13060" max="13060" width="20.88671875" style="1" bestFit="1" customWidth="1"/>
    <col min="13061" max="13061" width="14.109375" style="1" customWidth="1"/>
    <col min="13062" max="13062" width="23.33203125" style="1" customWidth="1"/>
    <col min="13063" max="13315" width="9.109375" style="1"/>
    <col min="13316" max="13316" width="20.88671875" style="1" bestFit="1" customWidth="1"/>
    <col min="13317" max="13317" width="14.109375" style="1" customWidth="1"/>
    <col min="13318" max="13318" width="23.33203125" style="1" customWidth="1"/>
    <col min="13319" max="13571" width="9.109375" style="1"/>
    <col min="13572" max="13572" width="20.88671875" style="1" bestFit="1" customWidth="1"/>
    <col min="13573" max="13573" width="14.109375" style="1" customWidth="1"/>
    <col min="13574" max="13574" width="23.33203125" style="1" customWidth="1"/>
    <col min="13575" max="13827" width="9.109375" style="1"/>
    <col min="13828" max="13828" width="20.88671875" style="1" bestFit="1" customWidth="1"/>
    <col min="13829" max="13829" width="14.109375" style="1" customWidth="1"/>
    <col min="13830" max="13830" width="23.33203125" style="1" customWidth="1"/>
    <col min="13831" max="14083" width="9.109375" style="1"/>
    <col min="14084" max="14084" width="20.88671875" style="1" bestFit="1" customWidth="1"/>
    <col min="14085" max="14085" width="14.109375" style="1" customWidth="1"/>
    <col min="14086" max="14086" width="23.33203125" style="1" customWidth="1"/>
    <col min="14087" max="14339" width="9.109375" style="1"/>
    <col min="14340" max="14340" width="20.88671875" style="1" bestFit="1" customWidth="1"/>
    <col min="14341" max="14341" width="14.109375" style="1" customWidth="1"/>
    <col min="14342" max="14342" width="23.33203125" style="1" customWidth="1"/>
    <col min="14343" max="14595" width="9.109375" style="1"/>
    <col min="14596" max="14596" width="20.88671875" style="1" bestFit="1" customWidth="1"/>
    <col min="14597" max="14597" width="14.109375" style="1" customWidth="1"/>
    <col min="14598" max="14598" width="23.33203125" style="1" customWidth="1"/>
    <col min="14599" max="14851" width="9.109375" style="1"/>
    <col min="14852" max="14852" width="20.88671875" style="1" bestFit="1" customWidth="1"/>
    <col min="14853" max="14853" width="14.109375" style="1" customWidth="1"/>
    <col min="14854" max="14854" width="23.33203125" style="1" customWidth="1"/>
    <col min="14855" max="15107" width="9.109375" style="1"/>
    <col min="15108" max="15108" width="20.88671875" style="1" bestFit="1" customWidth="1"/>
    <col min="15109" max="15109" width="14.109375" style="1" customWidth="1"/>
    <col min="15110" max="15110" width="23.33203125" style="1" customWidth="1"/>
    <col min="15111" max="15363" width="9.109375" style="1"/>
    <col min="15364" max="15364" width="20.88671875" style="1" bestFit="1" customWidth="1"/>
    <col min="15365" max="15365" width="14.109375" style="1" customWidth="1"/>
    <col min="15366" max="15366" width="23.33203125" style="1" customWidth="1"/>
    <col min="15367" max="15619" width="9.109375" style="1"/>
    <col min="15620" max="15620" width="20.88671875" style="1" bestFit="1" customWidth="1"/>
    <col min="15621" max="15621" width="14.109375" style="1" customWidth="1"/>
    <col min="15622" max="15622" width="23.33203125" style="1" customWidth="1"/>
    <col min="15623" max="15875" width="9.109375" style="1"/>
    <col min="15876" max="15876" width="20.88671875" style="1" bestFit="1" customWidth="1"/>
    <col min="15877" max="15877" width="14.109375" style="1" customWidth="1"/>
    <col min="15878" max="15878" width="23.33203125" style="1" customWidth="1"/>
    <col min="15879" max="16131" width="9.109375" style="1"/>
    <col min="16132" max="16132" width="20.88671875" style="1" bestFit="1" customWidth="1"/>
    <col min="16133" max="16133" width="14.109375" style="1" customWidth="1"/>
    <col min="16134" max="16134" width="23.33203125" style="1" customWidth="1"/>
    <col min="16135" max="16384" width="9.109375" style="1"/>
  </cols>
  <sheetData>
    <row r="1" spans="1:15" ht="27" customHeight="1">
      <c r="A1" s="61" t="s">
        <v>223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4"/>
      <c r="M1" s="5"/>
      <c r="N1" s="5"/>
      <c r="O1" s="5"/>
    </row>
    <row r="2" spans="1:15" ht="12.6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4"/>
      <c r="M2" s="5"/>
      <c r="N2" s="5"/>
      <c r="O2" s="5"/>
    </row>
    <row r="3" spans="1:15" ht="27">
      <c r="A3" s="3" t="s">
        <v>0</v>
      </c>
    </row>
    <row r="4" spans="1:15" ht="6.6" customHeight="1"/>
    <row r="5" spans="1:15">
      <c r="D5" s="6" t="s">
        <v>1</v>
      </c>
      <c r="E5" s="6" t="s">
        <v>2</v>
      </c>
      <c r="F5" s="6" t="s">
        <v>3</v>
      </c>
    </row>
    <row r="6" spans="1:15">
      <c r="D6" s="7" t="s">
        <v>4</v>
      </c>
      <c r="E6" s="8" t="s">
        <v>7</v>
      </c>
      <c r="F6" s="10" t="s">
        <v>7</v>
      </c>
    </row>
    <row r="7" spans="1:15">
      <c r="D7" s="7" t="s">
        <v>5</v>
      </c>
      <c r="E7" s="8" t="s">
        <v>7</v>
      </c>
      <c r="F7" s="10" t="s">
        <v>7</v>
      </c>
    </row>
    <row r="8" spans="1:15">
      <c r="D8" s="7" t="s">
        <v>6</v>
      </c>
      <c r="E8" s="8">
        <v>62</v>
      </c>
      <c r="F8" s="9">
        <v>7814006.3499999996</v>
      </c>
    </row>
    <row r="9" spans="1:15">
      <c r="D9" s="7" t="s">
        <v>201</v>
      </c>
      <c r="E9" s="8" t="s">
        <v>7</v>
      </c>
      <c r="F9" s="10" t="s">
        <v>7</v>
      </c>
    </row>
    <row r="10" spans="1:15">
      <c r="D10" s="7" t="s">
        <v>8</v>
      </c>
      <c r="E10" s="8" t="s">
        <v>7</v>
      </c>
      <c r="F10" s="10" t="s">
        <v>7</v>
      </c>
    </row>
    <row r="11" spans="1:15">
      <c r="D11" s="6" t="s">
        <v>9</v>
      </c>
      <c r="E11" s="8">
        <f>SUM(E6:E10)</f>
        <v>62</v>
      </c>
      <c r="F11" s="11">
        <f>SUM(F6:F10)</f>
        <v>7814006.3499999996</v>
      </c>
    </row>
    <row r="12" spans="1:15" ht="7.8" customHeight="1">
      <c r="D12" s="12"/>
      <c r="E12" s="2"/>
      <c r="F12" s="13"/>
    </row>
    <row r="13" spans="1:15" ht="27">
      <c r="A13" s="3" t="s">
        <v>10</v>
      </c>
    </row>
    <row r="22" spans="1:1" ht="27">
      <c r="A22" s="3" t="s">
        <v>11</v>
      </c>
    </row>
  </sheetData>
  <mergeCells count="2">
    <mergeCell ref="A1:K1"/>
    <mergeCell ref="A2:K2"/>
  </mergeCells>
  <printOptions horizontalCentered="1"/>
  <pageMargins left="0.19685039370078741" right="0.11811023622047245" top="0.35433070866141736" bottom="0.11811023622047245" header="0.35433070866141736" footer="0.11811023622047245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0312-A98B-4F4A-8E41-261B5FEDA7C7}">
  <sheetPr>
    <tabColor theme="0" tint="-4.9989318521683403E-2"/>
  </sheetPr>
  <dimension ref="A1:N25"/>
  <sheetViews>
    <sheetView zoomScaleNormal="100" workbookViewId="0">
      <selection activeCell="N5" sqref="N5"/>
    </sheetView>
  </sheetViews>
  <sheetFormatPr defaultColWidth="9" defaultRowHeight="24.6"/>
  <cols>
    <col min="1" max="1" width="7" style="56" customWidth="1"/>
    <col min="2" max="2" width="28.44140625" style="17" customWidth="1"/>
    <col min="3" max="3" width="14" style="33" customWidth="1"/>
    <col min="4" max="4" width="14.44140625" style="33" customWidth="1"/>
    <col min="5" max="5" width="12.5546875" style="17" customWidth="1"/>
    <col min="6" max="6" width="16.109375" style="17" customWidth="1"/>
    <col min="7" max="7" width="16.88671875" style="17" customWidth="1"/>
    <col min="8" max="8" width="18.109375" style="17" customWidth="1"/>
    <col min="9" max="9" width="15.88671875" style="17" customWidth="1"/>
    <col min="10" max="10" width="8.109375" style="17" customWidth="1"/>
    <col min="11" max="16384" width="9" style="17"/>
  </cols>
  <sheetData>
    <row r="1" spans="1:14" ht="70.8" customHeight="1">
      <c r="A1" s="65" t="s">
        <v>229</v>
      </c>
      <c r="B1" s="66"/>
      <c r="C1" s="66"/>
      <c r="D1" s="66"/>
      <c r="E1" s="66"/>
      <c r="F1" s="66"/>
      <c r="G1" s="66"/>
      <c r="H1" s="66"/>
      <c r="I1" s="66"/>
      <c r="J1" s="34"/>
      <c r="K1" s="34"/>
      <c r="L1" s="34"/>
      <c r="M1" s="34"/>
      <c r="N1" s="34"/>
    </row>
    <row r="2" spans="1:14" s="53" customFormat="1" ht="123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151.19999999999999" customHeight="1">
      <c r="A3" s="37">
        <v>1</v>
      </c>
      <c r="B3" s="35" t="s">
        <v>18</v>
      </c>
      <c r="C3" s="36">
        <v>28800</v>
      </c>
      <c r="D3" s="36">
        <v>28800</v>
      </c>
      <c r="E3" s="37" t="s">
        <v>16</v>
      </c>
      <c r="F3" s="38" t="s">
        <v>24</v>
      </c>
      <c r="G3" s="38" t="s">
        <v>24</v>
      </c>
      <c r="H3" s="39" t="s">
        <v>21</v>
      </c>
      <c r="I3" s="40" t="s">
        <v>26</v>
      </c>
    </row>
    <row r="4" spans="1:14" ht="154.19999999999999" customHeight="1">
      <c r="A4" s="37">
        <v>2</v>
      </c>
      <c r="B4" s="35" t="s">
        <v>19</v>
      </c>
      <c r="C4" s="36">
        <v>28800</v>
      </c>
      <c r="D4" s="36">
        <v>28800</v>
      </c>
      <c r="E4" s="37" t="s">
        <v>16</v>
      </c>
      <c r="F4" s="38" t="s">
        <v>24</v>
      </c>
      <c r="G4" s="38" t="s">
        <v>24</v>
      </c>
      <c r="H4" s="39" t="s">
        <v>21</v>
      </c>
      <c r="I4" s="40" t="s">
        <v>27</v>
      </c>
    </row>
    <row r="5" spans="1:14" ht="168" customHeight="1">
      <c r="A5" s="37">
        <v>3</v>
      </c>
      <c r="B5" s="39" t="s">
        <v>20</v>
      </c>
      <c r="C5" s="36">
        <v>86400</v>
      </c>
      <c r="D5" s="36">
        <v>86400</v>
      </c>
      <c r="E5" s="37" t="s">
        <v>16</v>
      </c>
      <c r="F5" s="39" t="s">
        <v>25</v>
      </c>
      <c r="G5" s="39" t="s">
        <v>25</v>
      </c>
      <c r="H5" s="39" t="s">
        <v>21</v>
      </c>
      <c r="I5" s="40" t="s">
        <v>28</v>
      </c>
    </row>
    <row r="6" spans="1:14" ht="194.4" customHeight="1">
      <c r="A6" s="37">
        <v>4</v>
      </c>
      <c r="B6" s="39" t="s">
        <v>22</v>
      </c>
      <c r="C6" s="36">
        <v>96216.59</v>
      </c>
      <c r="D6" s="36">
        <v>96216.59</v>
      </c>
      <c r="E6" s="37" t="s">
        <v>16</v>
      </c>
      <c r="F6" s="39" t="s">
        <v>235</v>
      </c>
      <c r="G6" s="39" t="s">
        <v>235</v>
      </c>
      <c r="H6" s="39" t="s">
        <v>21</v>
      </c>
      <c r="I6" s="60" t="s">
        <v>29</v>
      </c>
    </row>
    <row r="7" spans="1:14" ht="121.2" customHeight="1">
      <c r="A7" s="37">
        <v>5</v>
      </c>
      <c r="B7" s="39" t="s">
        <v>23</v>
      </c>
      <c r="C7" s="36">
        <v>21930.27</v>
      </c>
      <c r="D7" s="36">
        <v>21930.27</v>
      </c>
      <c r="E7" s="37" t="s">
        <v>16</v>
      </c>
      <c r="F7" s="39" t="s">
        <v>236</v>
      </c>
      <c r="G7" s="39" t="s">
        <v>236</v>
      </c>
      <c r="H7" s="39" t="s">
        <v>21</v>
      </c>
      <c r="I7" s="60" t="s">
        <v>246</v>
      </c>
    </row>
    <row r="8" spans="1:14" ht="98.4">
      <c r="A8" s="37">
        <v>6</v>
      </c>
      <c r="B8" s="38" t="s">
        <v>30</v>
      </c>
      <c r="C8" s="41">
        <v>273000</v>
      </c>
      <c r="D8" s="41">
        <v>273000</v>
      </c>
      <c r="E8" s="37" t="s">
        <v>16</v>
      </c>
      <c r="F8" s="38" t="s">
        <v>31</v>
      </c>
      <c r="G8" s="38" t="s">
        <v>32</v>
      </c>
      <c r="H8" s="39" t="s">
        <v>21</v>
      </c>
      <c r="I8" s="42" t="s">
        <v>33</v>
      </c>
    </row>
    <row r="9" spans="1:14" ht="76.2" customHeight="1">
      <c r="A9" s="37">
        <v>7</v>
      </c>
      <c r="B9" s="39" t="s">
        <v>34</v>
      </c>
      <c r="C9" s="41">
        <v>92000</v>
      </c>
      <c r="D9" s="41">
        <v>92000</v>
      </c>
      <c r="E9" s="37" t="s">
        <v>16</v>
      </c>
      <c r="F9" s="39" t="s">
        <v>35</v>
      </c>
      <c r="G9" s="39" t="s">
        <v>35</v>
      </c>
      <c r="H9" s="39" t="s">
        <v>21</v>
      </c>
      <c r="I9" s="38" t="s">
        <v>36</v>
      </c>
    </row>
    <row r="10" spans="1:14" ht="145.80000000000001" customHeight="1">
      <c r="A10" s="37">
        <v>8</v>
      </c>
      <c r="B10" s="38" t="s">
        <v>37</v>
      </c>
      <c r="C10" s="43">
        <v>5800</v>
      </c>
      <c r="D10" s="43">
        <v>5800</v>
      </c>
      <c r="E10" s="37" t="s">
        <v>16</v>
      </c>
      <c r="F10" s="39" t="s">
        <v>38</v>
      </c>
      <c r="G10" s="39" t="s">
        <v>38</v>
      </c>
      <c r="H10" s="39" t="s">
        <v>21</v>
      </c>
      <c r="I10" s="38" t="s">
        <v>39</v>
      </c>
    </row>
    <row r="11" spans="1:14" ht="126" customHeight="1">
      <c r="A11" s="37">
        <v>9</v>
      </c>
      <c r="B11" s="38" t="s">
        <v>41</v>
      </c>
      <c r="C11" s="43">
        <v>26640</v>
      </c>
      <c r="D11" s="43">
        <v>26640</v>
      </c>
      <c r="E11" s="37" t="s">
        <v>16</v>
      </c>
      <c r="F11" s="39" t="s">
        <v>42</v>
      </c>
      <c r="G11" s="39" t="s">
        <v>42</v>
      </c>
      <c r="H11" s="39" t="s">
        <v>21</v>
      </c>
      <c r="I11" s="38" t="s">
        <v>44</v>
      </c>
    </row>
    <row r="12" spans="1:14" ht="72.599999999999994" customHeight="1">
      <c r="A12" s="37">
        <v>10</v>
      </c>
      <c r="B12" s="38" t="s">
        <v>40</v>
      </c>
      <c r="C12" s="43">
        <v>19026</v>
      </c>
      <c r="D12" s="43">
        <v>19026</v>
      </c>
      <c r="E12" s="37" t="s">
        <v>16</v>
      </c>
      <c r="F12" s="38" t="s">
        <v>43</v>
      </c>
      <c r="G12" s="38" t="s">
        <v>43</v>
      </c>
      <c r="H12" s="39" t="s">
        <v>21</v>
      </c>
      <c r="I12" s="38" t="s">
        <v>45</v>
      </c>
    </row>
    <row r="13" spans="1:14" ht="172.2">
      <c r="A13" s="37">
        <v>11</v>
      </c>
      <c r="B13" s="38" t="s">
        <v>46</v>
      </c>
      <c r="C13" s="43">
        <v>386624.43</v>
      </c>
      <c r="D13" s="43">
        <v>386624.43</v>
      </c>
      <c r="E13" s="37" t="s">
        <v>16</v>
      </c>
      <c r="F13" s="39" t="s">
        <v>49</v>
      </c>
      <c r="G13" s="39" t="s">
        <v>49</v>
      </c>
      <c r="H13" s="39" t="s">
        <v>21</v>
      </c>
      <c r="I13" s="38" t="s">
        <v>50</v>
      </c>
    </row>
    <row r="14" spans="1:14" ht="123">
      <c r="A14" s="37">
        <v>12</v>
      </c>
      <c r="B14" s="39" t="s">
        <v>47</v>
      </c>
      <c r="C14" s="43">
        <v>88121.79</v>
      </c>
      <c r="D14" s="43">
        <v>88121.79</v>
      </c>
      <c r="E14" s="37" t="s">
        <v>16</v>
      </c>
      <c r="F14" s="39" t="s">
        <v>48</v>
      </c>
      <c r="G14" s="39" t="s">
        <v>48</v>
      </c>
      <c r="H14" s="39" t="s">
        <v>21</v>
      </c>
      <c r="I14" s="60" t="s">
        <v>245</v>
      </c>
    </row>
    <row r="15" spans="1:14">
      <c r="A15" s="63" t="s">
        <v>17</v>
      </c>
      <c r="B15" s="64"/>
      <c r="C15" s="54">
        <f>SUM(C3:C14)</f>
        <v>1153359.08</v>
      </c>
      <c r="D15" s="55">
        <f>SUM(D3:D14)</f>
        <v>1153359.08</v>
      </c>
      <c r="E15" s="25"/>
      <c r="F15" s="26"/>
      <c r="G15" s="26"/>
      <c r="H15" s="27"/>
      <c r="I15" s="27"/>
    </row>
    <row r="16" spans="1:14">
      <c r="B16" s="29"/>
      <c r="C16" s="30"/>
      <c r="D16" s="31"/>
      <c r="E16" s="28"/>
      <c r="F16" s="29"/>
      <c r="G16" s="29"/>
    </row>
    <row r="17" spans="2:7">
      <c r="B17" s="29"/>
      <c r="C17" s="30"/>
      <c r="D17" s="31"/>
      <c r="E17" s="28"/>
      <c r="F17" s="29"/>
      <c r="G17" s="29"/>
    </row>
    <row r="18" spans="2:7">
      <c r="B18" s="29"/>
      <c r="C18" s="30"/>
      <c r="D18" s="31"/>
      <c r="E18" s="28"/>
      <c r="F18" s="29"/>
      <c r="G18" s="29"/>
    </row>
    <row r="19" spans="2:7">
      <c r="B19" s="29"/>
      <c r="C19" s="30"/>
      <c r="D19" s="31"/>
      <c r="E19" s="28"/>
      <c r="F19" s="29"/>
      <c r="G19" s="29"/>
    </row>
    <row r="20" spans="2:7">
      <c r="B20" s="29"/>
      <c r="C20" s="30"/>
      <c r="D20" s="31"/>
      <c r="E20" s="28"/>
      <c r="F20" s="29"/>
      <c r="G20" s="29"/>
    </row>
    <row r="21" spans="2:7">
      <c r="B21" s="29"/>
      <c r="C21" s="30"/>
      <c r="D21" s="31"/>
      <c r="E21" s="28"/>
      <c r="F21" s="29"/>
      <c r="G21" s="29"/>
    </row>
    <row r="22" spans="2:7">
      <c r="B22" s="29"/>
      <c r="C22" s="30"/>
      <c r="D22" s="31"/>
      <c r="E22" s="28"/>
      <c r="F22" s="29"/>
      <c r="G22" s="29"/>
    </row>
    <row r="23" spans="2:7">
      <c r="B23" s="29"/>
      <c r="C23" s="30"/>
      <c r="D23" s="31"/>
      <c r="E23" s="28"/>
      <c r="F23" s="29"/>
      <c r="G23" s="29"/>
    </row>
    <row r="25" spans="2:7">
      <c r="C25" s="32"/>
      <c r="D25" s="32"/>
    </row>
  </sheetData>
  <mergeCells count="2">
    <mergeCell ref="A15:B15"/>
    <mergeCell ref="A1:I1"/>
  </mergeCells>
  <phoneticPr fontId="9" type="noConversion"/>
  <pageMargins left="0.19685039370078741" right="0.19685039370078741" top="0.41" bottom="0.19685039370078741" header="0.41" footer="0.19685039370078741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DD74-729B-4F2F-B672-A7800B164F7C}">
  <dimension ref="A1:N27"/>
  <sheetViews>
    <sheetView zoomScaleNormal="100" workbookViewId="0">
      <selection activeCell="K16" sqref="K16"/>
    </sheetView>
  </sheetViews>
  <sheetFormatPr defaultColWidth="9" defaultRowHeight="24.6"/>
  <cols>
    <col min="1" max="1" width="6.6640625" style="56" customWidth="1"/>
    <col min="2" max="2" width="28" style="17" customWidth="1"/>
    <col min="3" max="3" width="14.33203125" style="33" customWidth="1"/>
    <col min="4" max="4" width="15.33203125" style="33" customWidth="1"/>
    <col min="5" max="5" width="12" style="17" customWidth="1"/>
    <col min="6" max="6" width="16.109375" style="17" customWidth="1"/>
    <col min="7" max="7" width="16.88671875" style="17" customWidth="1"/>
    <col min="8" max="8" width="18.109375" style="17" customWidth="1"/>
    <col min="9" max="9" width="16" style="17" customWidth="1"/>
    <col min="10" max="10" width="8.109375" style="17" customWidth="1"/>
    <col min="11" max="16384" width="9" style="17"/>
  </cols>
  <sheetData>
    <row r="1" spans="1:14" ht="70.8" customHeight="1">
      <c r="A1" s="65" t="s">
        <v>230</v>
      </c>
      <c r="B1" s="66"/>
      <c r="C1" s="66"/>
      <c r="D1" s="66"/>
      <c r="E1" s="66"/>
      <c r="F1" s="66"/>
      <c r="G1" s="66"/>
      <c r="H1" s="66"/>
      <c r="I1" s="66"/>
      <c r="J1" s="34"/>
      <c r="K1" s="34"/>
      <c r="L1" s="34"/>
      <c r="M1" s="34"/>
      <c r="N1" s="34"/>
    </row>
    <row r="2" spans="1:14" s="28" customFormat="1" ht="123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98.4">
      <c r="A3" s="37">
        <v>1</v>
      </c>
      <c r="B3" s="39" t="s">
        <v>52</v>
      </c>
      <c r="C3" s="44">
        <v>19810</v>
      </c>
      <c r="D3" s="44">
        <v>19810</v>
      </c>
      <c r="E3" s="45" t="s">
        <v>16</v>
      </c>
      <c r="F3" s="38" t="s">
        <v>54</v>
      </c>
      <c r="G3" s="38" t="s">
        <v>54</v>
      </c>
      <c r="H3" s="38" t="s">
        <v>21</v>
      </c>
      <c r="I3" s="42" t="s">
        <v>55</v>
      </c>
    </row>
    <row r="4" spans="1:14" ht="78" customHeight="1">
      <c r="A4" s="37">
        <v>2</v>
      </c>
      <c r="B4" s="39" t="s">
        <v>51</v>
      </c>
      <c r="C4" s="44">
        <v>95004</v>
      </c>
      <c r="D4" s="44">
        <v>95004</v>
      </c>
      <c r="E4" s="45" t="s">
        <v>16</v>
      </c>
      <c r="F4" s="39" t="s">
        <v>53</v>
      </c>
      <c r="G4" s="39" t="s">
        <v>53</v>
      </c>
      <c r="H4" s="38" t="s">
        <v>21</v>
      </c>
      <c r="I4" s="42" t="s">
        <v>56</v>
      </c>
    </row>
    <row r="5" spans="1:14" ht="97.2" customHeight="1">
      <c r="A5" s="37">
        <v>3</v>
      </c>
      <c r="B5" s="39" t="s">
        <v>59</v>
      </c>
      <c r="C5" s="44">
        <v>90000</v>
      </c>
      <c r="D5" s="44">
        <v>90000</v>
      </c>
      <c r="E5" s="45" t="s">
        <v>16</v>
      </c>
      <c r="F5" s="46" t="s">
        <v>57</v>
      </c>
      <c r="G5" s="46" t="s">
        <v>57</v>
      </c>
      <c r="H5" s="38" t="s">
        <v>21</v>
      </c>
      <c r="I5" s="42" t="s">
        <v>58</v>
      </c>
    </row>
    <row r="6" spans="1:14" ht="73.8" customHeight="1">
      <c r="A6" s="37">
        <v>4</v>
      </c>
      <c r="B6" s="39" t="s">
        <v>60</v>
      </c>
      <c r="C6" s="44">
        <v>32444</v>
      </c>
      <c r="D6" s="44">
        <v>32444</v>
      </c>
      <c r="E6" s="45" t="s">
        <v>16</v>
      </c>
      <c r="F6" s="39" t="s">
        <v>61</v>
      </c>
      <c r="G6" s="39" t="s">
        <v>61</v>
      </c>
      <c r="H6" s="38" t="s">
        <v>21</v>
      </c>
      <c r="I6" s="38" t="s">
        <v>62</v>
      </c>
    </row>
    <row r="7" spans="1:14" ht="123">
      <c r="A7" s="37">
        <v>5</v>
      </c>
      <c r="B7" s="39" t="s">
        <v>63</v>
      </c>
      <c r="C7" s="44">
        <v>39920.32</v>
      </c>
      <c r="D7" s="44">
        <v>39920.32</v>
      </c>
      <c r="E7" s="45" t="s">
        <v>16</v>
      </c>
      <c r="F7" s="39" t="s">
        <v>64</v>
      </c>
      <c r="G7" s="39" t="s">
        <v>64</v>
      </c>
      <c r="H7" s="38" t="s">
        <v>21</v>
      </c>
      <c r="I7" s="38" t="s">
        <v>65</v>
      </c>
    </row>
    <row r="8" spans="1:14" ht="98.4">
      <c r="A8" s="37">
        <v>6</v>
      </c>
      <c r="B8" s="38" t="s">
        <v>66</v>
      </c>
      <c r="C8" s="43">
        <v>47175</v>
      </c>
      <c r="D8" s="43">
        <v>47175</v>
      </c>
      <c r="E8" s="45" t="s">
        <v>16</v>
      </c>
      <c r="F8" s="38" t="s">
        <v>73</v>
      </c>
      <c r="G8" s="38" t="s">
        <v>73</v>
      </c>
      <c r="H8" s="38" t="s">
        <v>21</v>
      </c>
      <c r="I8" s="42" t="s">
        <v>74</v>
      </c>
    </row>
    <row r="9" spans="1:14" ht="98.4">
      <c r="A9" s="37">
        <v>7</v>
      </c>
      <c r="B9" s="38" t="s">
        <v>67</v>
      </c>
      <c r="C9" s="43">
        <v>48000</v>
      </c>
      <c r="D9" s="43">
        <v>48000</v>
      </c>
      <c r="E9" s="45" t="s">
        <v>16</v>
      </c>
      <c r="F9" s="38" t="s">
        <v>72</v>
      </c>
      <c r="G9" s="38" t="s">
        <v>72</v>
      </c>
      <c r="H9" s="38" t="s">
        <v>21</v>
      </c>
      <c r="I9" s="42" t="s">
        <v>75</v>
      </c>
    </row>
    <row r="10" spans="1:14" ht="98.4">
      <c r="A10" s="37">
        <v>8</v>
      </c>
      <c r="B10" s="38" t="s">
        <v>68</v>
      </c>
      <c r="C10" s="43">
        <v>49220</v>
      </c>
      <c r="D10" s="43">
        <v>49220</v>
      </c>
      <c r="E10" s="45" t="s">
        <v>16</v>
      </c>
      <c r="F10" s="38" t="s">
        <v>71</v>
      </c>
      <c r="G10" s="38" t="s">
        <v>71</v>
      </c>
      <c r="H10" s="38" t="s">
        <v>21</v>
      </c>
      <c r="I10" s="42" t="s">
        <v>76</v>
      </c>
    </row>
    <row r="11" spans="1:14" ht="73.2" customHeight="1">
      <c r="A11" s="37">
        <v>9</v>
      </c>
      <c r="B11" s="38" t="s">
        <v>69</v>
      </c>
      <c r="C11" s="43">
        <v>16490</v>
      </c>
      <c r="D11" s="43">
        <v>16490</v>
      </c>
      <c r="E11" s="45" t="s">
        <v>16</v>
      </c>
      <c r="F11" s="38" t="s">
        <v>70</v>
      </c>
      <c r="G11" s="38" t="s">
        <v>70</v>
      </c>
      <c r="H11" s="38" t="s">
        <v>21</v>
      </c>
      <c r="I11" s="42" t="s">
        <v>77</v>
      </c>
    </row>
    <row r="12" spans="1:14" ht="75.599999999999994" customHeight="1">
      <c r="A12" s="37">
        <v>10</v>
      </c>
      <c r="B12" s="39" t="s">
        <v>78</v>
      </c>
      <c r="C12" s="43">
        <v>27350</v>
      </c>
      <c r="D12" s="43">
        <v>27350</v>
      </c>
      <c r="E12" s="45" t="s">
        <v>16</v>
      </c>
      <c r="F12" s="39" t="s">
        <v>86</v>
      </c>
      <c r="G12" s="39" t="s">
        <v>86</v>
      </c>
      <c r="H12" s="38" t="s">
        <v>21</v>
      </c>
      <c r="I12" s="42" t="s">
        <v>82</v>
      </c>
    </row>
    <row r="13" spans="1:14" ht="147.6">
      <c r="A13" s="37">
        <v>11</v>
      </c>
      <c r="B13" s="39" t="s">
        <v>79</v>
      </c>
      <c r="C13" s="43">
        <v>10750</v>
      </c>
      <c r="D13" s="43">
        <v>10750</v>
      </c>
      <c r="E13" s="45" t="s">
        <v>16</v>
      </c>
      <c r="F13" s="39" t="s">
        <v>87</v>
      </c>
      <c r="G13" s="39" t="s">
        <v>87</v>
      </c>
      <c r="H13" s="38" t="s">
        <v>21</v>
      </c>
      <c r="I13" s="42" t="s">
        <v>83</v>
      </c>
    </row>
    <row r="14" spans="1:14" ht="73.2" customHeight="1">
      <c r="A14" s="37">
        <v>12</v>
      </c>
      <c r="B14" s="39" t="s">
        <v>80</v>
      </c>
      <c r="C14" s="43">
        <v>29472</v>
      </c>
      <c r="D14" s="43">
        <v>29472</v>
      </c>
      <c r="E14" s="45" t="s">
        <v>16</v>
      </c>
      <c r="F14" s="39" t="s">
        <v>88</v>
      </c>
      <c r="G14" s="39" t="s">
        <v>88</v>
      </c>
      <c r="H14" s="38" t="s">
        <v>21</v>
      </c>
      <c r="I14" s="42" t="s">
        <v>84</v>
      </c>
    </row>
    <row r="15" spans="1:14" ht="74.400000000000006" customHeight="1">
      <c r="A15" s="37">
        <v>13</v>
      </c>
      <c r="B15" s="38" t="s">
        <v>81</v>
      </c>
      <c r="C15" s="43">
        <v>19500</v>
      </c>
      <c r="D15" s="43">
        <v>19500</v>
      </c>
      <c r="E15" s="45" t="s">
        <v>16</v>
      </c>
      <c r="F15" s="39" t="s">
        <v>89</v>
      </c>
      <c r="G15" s="39" t="s">
        <v>89</v>
      </c>
      <c r="H15" s="38" t="s">
        <v>21</v>
      </c>
      <c r="I15" s="42" t="s">
        <v>85</v>
      </c>
    </row>
    <row r="16" spans="1:14" ht="98.4">
      <c r="A16" s="37">
        <v>14</v>
      </c>
      <c r="B16" s="38" t="s">
        <v>90</v>
      </c>
      <c r="C16" s="43">
        <v>25200</v>
      </c>
      <c r="D16" s="43">
        <v>25200</v>
      </c>
      <c r="E16" s="45" t="s">
        <v>16</v>
      </c>
      <c r="F16" s="46" t="s">
        <v>91</v>
      </c>
      <c r="G16" s="46" t="s">
        <v>91</v>
      </c>
      <c r="H16" s="38" t="s">
        <v>21</v>
      </c>
      <c r="I16" s="42" t="s">
        <v>92</v>
      </c>
    </row>
    <row r="17" spans="1:9">
      <c r="A17" s="67" t="s">
        <v>17</v>
      </c>
      <c r="B17" s="68"/>
      <c r="C17" s="57">
        <f>SUM(C3:C16)</f>
        <v>550335.32000000007</v>
      </c>
      <c r="D17" s="58">
        <f>SUM(D3:D16)</f>
        <v>550335.32000000007</v>
      </c>
      <c r="E17" s="25"/>
      <c r="F17" s="26"/>
      <c r="G17" s="26"/>
      <c r="H17" s="27"/>
      <c r="I17" s="27"/>
    </row>
    <row r="18" spans="1:9">
      <c r="B18" s="29"/>
      <c r="C18" s="30"/>
      <c r="D18" s="31"/>
      <c r="E18" s="28"/>
      <c r="F18" s="29"/>
      <c r="G18" s="29"/>
    </row>
    <row r="19" spans="1:9">
      <c r="B19" s="29"/>
      <c r="C19" s="30"/>
      <c r="D19" s="31"/>
      <c r="E19" s="28"/>
      <c r="F19" s="29"/>
      <c r="G19" s="29"/>
    </row>
    <row r="20" spans="1:9">
      <c r="B20" s="29"/>
      <c r="C20" s="30"/>
      <c r="D20" s="31"/>
      <c r="E20" s="28"/>
      <c r="F20" s="29"/>
      <c r="G20" s="29"/>
    </row>
    <row r="21" spans="1:9">
      <c r="B21" s="29"/>
      <c r="C21" s="30"/>
      <c r="D21" s="31"/>
      <c r="E21" s="28"/>
      <c r="F21" s="29"/>
      <c r="G21" s="29"/>
    </row>
    <row r="22" spans="1:9">
      <c r="B22" s="29"/>
      <c r="C22" s="30"/>
      <c r="D22" s="31"/>
      <c r="E22" s="28"/>
      <c r="F22" s="29"/>
      <c r="G22" s="29"/>
    </row>
    <row r="23" spans="1:9">
      <c r="B23" s="29"/>
      <c r="C23" s="30"/>
      <c r="D23" s="31"/>
      <c r="E23" s="28"/>
      <c r="F23" s="29"/>
      <c r="G23" s="29"/>
    </row>
    <row r="24" spans="1:9">
      <c r="B24" s="29"/>
      <c r="C24" s="30"/>
      <c r="D24" s="31"/>
      <c r="E24" s="28"/>
      <c r="F24" s="29"/>
      <c r="G24" s="29"/>
    </row>
    <row r="25" spans="1:9">
      <c r="B25" s="29"/>
      <c r="C25" s="30"/>
      <c r="D25" s="31"/>
      <c r="E25" s="28"/>
      <c r="F25" s="29"/>
      <c r="G25" s="29"/>
    </row>
    <row r="27" spans="1:9">
      <c r="C27" s="32"/>
      <c r="D27" s="32"/>
    </row>
  </sheetData>
  <mergeCells count="2">
    <mergeCell ref="A17:B17"/>
    <mergeCell ref="A1:I1"/>
  </mergeCells>
  <phoneticPr fontId="9" type="noConversion"/>
  <printOptions horizontalCentered="1"/>
  <pageMargins left="0.19685039370078741" right="0.19685039370078741" top="0.35433070866141736" bottom="0.23622047244094491" header="0.31496062992125984" footer="0.19685039370078741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3E99-038B-4699-8CF2-02BDB6100418}">
  <dimension ref="A1:N22"/>
  <sheetViews>
    <sheetView zoomScaleNormal="100" workbookViewId="0">
      <selection activeCell="H11" sqref="H11"/>
    </sheetView>
  </sheetViews>
  <sheetFormatPr defaultColWidth="9" defaultRowHeight="24.6"/>
  <cols>
    <col min="1" max="1" width="7.33203125" style="56" customWidth="1"/>
    <col min="2" max="2" width="28.33203125" style="17" customWidth="1"/>
    <col min="3" max="3" width="14.6640625" style="33" customWidth="1"/>
    <col min="4" max="4" width="14.44140625" style="33" customWidth="1"/>
    <col min="5" max="5" width="11.6640625" style="17" customWidth="1"/>
    <col min="6" max="6" width="16.109375" style="17" customWidth="1"/>
    <col min="7" max="7" width="16.88671875" style="17" customWidth="1"/>
    <col min="8" max="8" width="18.109375" style="17" customWidth="1"/>
    <col min="9" max="9" width="16.109375" style="17" customWidth="1"/>
    <col min="10" max="10" width="8.109375" style="17" customWidth="1"/>
    <col min="11" max="16384" width="9" style="17"/>
  </cols>
  <sheetData>
    <row r="1" spans="1:14" ht="66.599999999999994" customHeight="1">
      <c r="A1" s="65" t="s">
        <v>231</v>
      </c>
      <c r="B1" s="66"/>
      <c r="C1" s="66"/>
      <c r="D1" s="66"/>
      <c r="E1" s="66"/>
      <c r="F1" s="66"/>
      <c r="G1" s="66"/>
      <c r="H1" s="66"/>
      <c r="I1" s="66"/>
      <c r="J1" s="34"/>
      <c r="K1" s="34"/>
      <c r="L1" s="34"/>
      <c r="M1" s="34"/>
      <c r="N1" s="34"/>
    </row>
    <row r="2" spans="1:14" s="28" customFormat="1" ht="123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101.4" customHeight="1">
      <c r="A3" s="37">
        <v>1</v>
      </c>
      <c r="B3" s="39" t="s">
        <v>93</v>
      </c>
      <c r="C3" s="44">
        <v>54792</v>
      </c>
      <c r="D3" s="44">
        <v>54792</v>
      </c>
      <c r="E3" s="45" t="s">
        <v>16</v>
      </c>
      <c r="F3" s="47" t="s">
        <v>94</v>
      </c>
      <c r="G3" s="47" t="s">
        <v>94</v>
      </c>
      <c r="H3" s="38" t="s">
        <v>21</v>
      </c>
      <c r="I3" s="42" t="s">
        <v>95</v>
      </c>
    </row>
    <row r="4" spans="1:14" ht="224.4" customHeight="1">
      <c r="A4" s="37">
        <v>2</v>
      </c>
      <c r="B4" s="39" t="s">
        <v>96</v>
      </c>
      <c r="C4" s="44">
        <v>54000</v>
      </c>
      <c r="D4" s="44">
        <v>54000</v>
      </c>
      <c r="E4" s="45" t="s">
        <v>16</v>
      </c>
      <c r="F4" s="46" t="s">
        <v>97</v>
      </c>
      <c r="G4" s="46" t="s">
        <v>97</v>
      </c>
      <c r="H4" s="38" t="s">
        <v>21</v>
      </c>
      <c r="I4" s="38" t="s">
        <v>98</v>
      </c>
    </row>
    <row r="5" spans="1:14" ht="81" customHeight="1">
      <c r="A5" s="37">
        <v>3</v>
      </c>
      <c r="B5" s="39" t="s">
        <v>99</v>
      </c>
      <c r="C5" s="44">
        <v>440000</v>
      </c>
      <c r="D5" s="44">
        <v>481974.68</v>
      </c>
      <c r="E5" s="45" t="s">
        <v>16</v>
      </c>
      <c r="F5" s="39" t="s">
        <v>101</v>
      </c>
      <c r="G5" s="39" t="s">
        <v>102</v>
      </c>
      <c r="H5" s="38" t="s">
        <v>21</v>
      </c>
      <c r="I5" s="38" t="s">
        <v>108</v>
      </c>
    </row>
    <row r="6" spans="1:14" ht="80.400000000000006" customHeight="1">
      <c r="A6" s="37">
        <v>4</v>
      </c>
      <c r="B6" s="39" t="s">
        <v>100</v>
      </c>
      <c r="C6" s="44">
        <v>200000</v>
      </c>
      <c r="D6" s="44">
        <v>196432.14</v>
      </c>
      <c r="E6" s="45" t="s">
        <v>16</v>
      </c>
      <c r="F6" s="39" t="s">
        <v>103</v>
      </c>
      <c r="G6" s="39" t="s">
        <v>104</v>
      </c>
      <c r="H6" s="38" t="s">
        <v>21</v>
      </c>
      <c r="I6" s="38" t="s">
        <v>109</v>
      </c>
    </row>
    <row r="7" spans="1:14" ht="87" customHeight="1">
      <c r="A7" s="37">
        <v>5</v>
      </c>
      <c r="B7" s="39" t="s">
        <v>237</v>
      </c>
      <c r="C7" s="44">
        <v>200000</v>
      </c>
      <c r="D7" s="44">
        <v>221197.94</v>
      </c>
      <c r="E7" s="45" t="s">
        <v>16</v>
      </c>
      <c r="F7" s="39" t="s">
        <v>105</v>
      </c>
      <c r="G7" s="39" t="s">
        <v>104</v>
      </c>
      <c r="H7" s="38" t="s">
        <v>21</v>
      </c>
      <c r="I7" s="38" t="s">
        <v>110</v>
      </c>
    </row>
    <row r="8" spans="1:14" ht="86.4" customHeight="1">
      <c r="A8" s="37">
        <v>6</v>
      </c>
      <c r="B8" s="38" t="s">
        <v>238</v>
      </c>
      <c r="C8" s="43">
        <v>140000</v>
      </c>
      <c r="D8" s="43">
        <v>147330.10999999999</v>
      </c>
      <c r="E8" s="45" t="s">
        <v>16</v>
      </c>
      <c r="F8" s="38" t="s">
        <v>106</v>
      </c>
      <c r="G8" s="38" t="s">
        <v>107</v>
      </c>
      <c r="H8" s="38" t="s">
        <v>21</v>
      </c>
      <c r="I8" s="38" t="s">
        <v>111</v>
      </c>
    </row>
    <row r="9" spans="1:14" ht="172.2" customHeight="1">
      <c r="A9" s="37">
        <v>7</v>
      </c>
      <c r="B9" s="39" t="s">
        <v>112</v>
      </c>
      <c r="C9" s="43">
        <v>160320</v>
      </c>
      <c r="D9" s="43">
        <v>160320</v>
      </c>
      <c r="E9" s="45" t="s">
        <v>16</v>
      </c>
      <c r="F9" s="39" t="s">
        <v>115</v>
      </c>
      <c r="G9" s="39" t="s">
        <v>115</v>
      </c>
      <c r="H9" s="38" t="s">
        <v>21</v>
      </c>
      <c r="I9" s="38" t="s">
        <v>116</v>
      </c>
    </row>
    <row r="10" spans="1:14" ht="153" customHeight="1">
      <c r="A10" s="37">
        <v>8</v>
      </c>
      <c r="B10" s="38" t="s">
        <v>113</v>
      </c>
      <c r="C10" s="43">
        <v>101050</v>
      </c>
      <c r="D10" s="43">
        <v>101050</v>
      </c>
      <c r="E10" s="45" t="s">
        <v>16</v>
      </c>
      <c r="F10" s="39" t="s">
        <v>114</v>
      </c>
      <c r="G10" s="39" t="s">
        <v>114</v>
      </c>
      <c r="H10" s="38" t="s">
        <v>21</v>
      </c>
      <c r="I10" s="38" t="s">
        <v>117</v>
      </c>
    </row>
    <row r="11" spans="1:14" ht="137.4" customHeight="1">
      <c r="A11" s="37">
        <v>9</v>
      </c>
      <c r="B11" s="38" t="s">
        <v>118</v>
      </c>
      <c r="C11" s="43">
        <v>16080</v>
      </c>
      <c r="D11" s="43">
        <v>16080</v>
      </c>
      <c r="E11" s="45" t="s">
        <v>16</v>
      </c>
      <c r="F11" s="46" t="s">
        <v>119</v>
      </c>
      <c r="G11" s="46" t="s">
        <v>119</v>
      </c>
      <c r="H11" s="38" t="s">
        <v>21</v>
      </c>
      <c r="I11" s="38" t="s">
        <v>120</v>
      </c>
    </row>
    <row r="12" spans="1:14">
      <c r="A12" s="67" t="s">
        <v>17</v>
      </c>
      <c r="B12" s="68"/>
      <c r="C12" s="57">
        <f>SUM(C3:C11)</f>
        <v>1366242</v>
      </c>
      <c r="D12" s="58">
        <f>SUM(D3:D11)</f>
        <v>1433176.87</v>
      </c>
      <c r="E12" s="25"/>
      <c r="F12" s="26"/>
      <c r="G12" s="26"/>
      <c r="H12" s="27"/>
      <c r="I12" s="38"/>
    </row>
    <row r="13" spans="1:14">
      <c r="B13" s="29"/>
      <c r="C13" s="30"/>
      <c r="D13" s="31"/>
      <c r="E13" s="28"/>
      <c r="F13" s="29"/>
      <c r="G13" s="29"/>
    </row>
    <row r="14" spans="1:14">
      <c r="B14" s="29"/>
      <c r="C14" s="30"/>
      <c r="D14" s="31"/>
      <c r="E14" s="28"/>
      <c r="F14" s="29"/>
      <c r="G14" s="29"/>
    </row>
    <row r="15" spans="1:14">
      <c r="B15" s="29"/>
      <c r="C15" s="30"/>
      <c r="D15" s="31"/>
      <c r="E15" s="28"/>
      <c r="F15" s="29"/>
      <c r="G15" s="29"/>
    </row>
    <row r="16" spans="1:14">
      <c r="B16" s="29"/>
      <c r="C16" s="30"/>
      <c r="D16" s="31"/>
      <c r="E16" s="28"/>
      <c r="F16" s="29"/>
      <c r="G16" s="29"/>
    </row>
    <row r="17" spans="2:7">
      <c r="B17" s="29"/>
      <c r="C17" s="30"/>
      <c r="D17" s="31"/>
      <c r="E17" s="28"/>
      <c r="F17" s="29"/>
      <c r="G17" s="29"/>
    </row>
    <row r="18" spans="2:7">
      <c r="B18" s="29"/>
      <c r="C18" s="30"/>
      <c r="D18" s="31"/>
      <c r="E18" s="28"/>
      <c r="F18" s="29"/>
      <c r="G18" s="29"/>
    </row>
    <row r="19" spans="2:7">
      <c r="B19" s="29"/>
      <c r="C19" s="30"/>
      <c r="D19" s="31"/>
      <c r="E19" s="28"/>
      <c r="F19" s="29"/>
      <c r="G19" s="29"/>
    </row>
    <row r="20" spans="2:7">
      <c r="B20" s="29"/>
      <c r="C20" s="30"/>
      <c r="D20" s="31"/>
      <c r="E20" s="28"/>
      <c r="F20" s="29"/>
      <c r="G20" s="29"/>
    </row>
    <row r="22" spans="2:7">
      <c r="C22" s="32"/>
      <c r="D22" s="32"/>
    </row>
  </sheetData>
  <mergeCells count="2">
    <mergeCell ref="A12:B12"/>
    <mergeCell ref="A1:I1"/>
  </mergeCells>
  <phoneticPr fontId="9" type="noConversion"/>
  <printOptions horizontalCentered="1"/>
  <pageMargins left="0.19685039370078741" right="0.19685039370078741" top="0.42" bottom="0.19685039370078741" header="0.31496062992125984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AF89-0614-4464-AD06-D497C15212DE}">
  <dimension ref="A1:N27"/>
  <sheetViews>
    <sheetView zoomScaleNormal="100" workbookViewId="0">
      <selection activeCell="B2" sqref="B2"/>
    </sheetView>
  </sheetViews>
  <sheetFormatPr defaultColWidth="9" defaultRowHeight="24.6"/>
  <cols>
    <col min="1" max="1" width="7" style="56" customWidth="1"/>
    <col min="2" max="2" width="25.109375" style="17" customWidth="1"/>
    <col min="3" max="3" width="14.21875" style="33" customWidth="1"/>
    <col min="4" max="4" width="14.44140625" style="33" customWidth="1"/>
    <col min="5" max="5" width="12" style="17" customWidth="1"/>
    <col min="6" max="6" width="16.88671875" style="17" customWidth="1"/>
    <col min="7" max="7" width="17.44140625" style="17" customWidth="1"/>
    <col min="8" max="8" width="18.109375" style="17" customWidth="1"/>
    <col min="9" max="9" width="18.77734375" style="17" customWidth="1"/>
    <col min="10" max="10" width="8.109375" style="17" customWidth="1"/>
    <col min="11" max="16384" width="9" style="17"/>
  </cols>
  <sheetData>
    <row r="1" spans="1:14" ht="70.8" customHeight="1">
      <c r="A1" s="65" t="s">
        <v>232</v>
      </c>
      <c r="B1" s="66"/>
      <c r="C1" s="66"/>
      <c r="D1" s="66"/>
      <c r="E1" s="66"/>
      <c r="F1" s="66"/>
      <c r="G1" s="66"/>
      <c r="H1" s="66"/>
      <c r="I1" s="66"/>
      <c r="J1" s="34"/>
      <c r="K1" s="34"/>
      <c r="L1" s="34"/>
      <c r="M1" s="34"/>
      <c r="N1" s="34"/>
    </row>
    <row r="2" spans="1:14" s="28" customFormat="1" ht="98.4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94.8" customHeight="1">
      <c r="A3" s="59">
        <v>1</v>
      </c>
      <c r="B3" s="48" t="s">
        <v>144</v>
      </c>
      <c r="C3" s="49">
        <v>200000</v>
      </c>
      <c r="D3" s="49">
        <v>212808.87</v>
      </c>
      <c r="E3" s="45" t="s">
        <v>16</v>
      </c>
      <c r="F3" s="50" t="s">
        <v>128</v>
      </c>
      <c r="G3" s="50" t="s">
        <v>129</v>
      </c>
      <c r="H3" s="39" t="s">
        <v>21</v>
      </c>
      <c r="I3" s="38" t="s">
        <v>136</v>
      </c>
    </row>
    <row r="4" spans="1:14" ht="96" customHeight="1">
      <c r="A4" s="59">
        <v>2</v>
      </c>
      <c r="B4" s="39" t="s">
        <v>121</v>
      </c>
      <c r="C4" s="44">
        <v>500000</v>
      </c>
      <c r="D4" s="44">
        <v>537690.18999999994</v>
      </c>
      <c r="E4" s="45" t="s">
        <v>16</v>
      </c>
      <c r="F4" s="39" t="s">
        <v>131</v>
      </c>
      <c r="G4" s="39" t="s">
        <v>130</v>
      </c>
      <c r="H4" s="39" t="s">
        <v>21</v>
      </c>
      <c r="I4" s="38" t="s">
        <v>138</v>
      </c>
    </row>
    <row r="5" spans="1:14" ht="98.4">
      <c r="A5" s="59">
        <v>3</v>
      </c>
      <c r="B5" s="39" t="s">
        <v>122</v>
      </c>
      <c r="C5" s="44">
        <v>200000</v>
      </c>
      <c r="D5" s="44">
        <v>221296.57</v>
      </c>
      <c r="E5" s="45" t="s">
        <v>16</v>
      </c>
      <c r="F5" s="39" t="s">
        <v>128</v>
      </c>
      <c r="G5" s="39" t="s">
        <v>129</v>
      </c>
      <c r="H5" s="39" t="s">
        <v>21</v>
      </c>
      <c r="I5" s="38" t="s">
        <v>143</v>
      </c>
    </row>
    <row r="6" spans="1:14" ht="77.400000000000006" customHeight="1">
      <c r="A6" s="59">
        <v>4</v>
      </c>
      <c r="B6" s="39" t="s">
        <v>123</v>
      </c>
      <c r="C6" s="44">
        <v>200000</v>
      </c>
      <c r="D6" s="44">
        <v>221450.05</v>
      </c>
      <c r="E6" s="45" t="s">
        <v>16</v>
      </c>
      <c r="F6" s="39" t="s">
        <v>133</v>
      </c>
      <c r="G6" s="39" t="s">
        <v>132</v>
      </c>
      <c r="H6" s="39" t="s">
        <v>21</v>
      </c>
      <c r="I6" s="38" t="s">
        <v>139</v>
      </c>
    </row>
    <row r="7" spans="1:14" ht="75" customHeight="1">
      <c r="A7" s="59">
        <v>5</v>
      </c>
      <c r="B7" s="39" t="s">
        <v>124</v>
      </c>
      <c r="C7" s="44">
        <v>500000</v>
      </c>
      <c r="D7" s="44">
        <v>529626.52</v>
      </c>
      <c r="E7" s="45" t="s">
        <v>16</v>
      </c>
      <c r="F7" s="39" t="s">
        <v>134</v>
      </c>
      <c r="G7" s="39" t="s">
        <v>135</v>
      </c>
      <c r="H7" s="39" t="s">
        <v>21</v>
      </c>
      <c r="I7" s="38" t="s">
        <v>140</v>
      </c>
    </row>
    <row r="8" spans="1:14" ht="74.400000000000006" customHeight="1">
      <c r="A8" s="59">
        <v>6</v>
      </c>
      <c r="B8" s="39" t="s">
        <v>125</v>
      </c>
      <c r="C8" s="44">
        <v>500000</v>
      </c>
      <c r="D8" s="44">
        <v>529871.13</v>
      </c>
      <c r="E8" s="45" t="s">
        <v>16</v>
      </c>
      <c r="F8" s="39" t="s">
        <v>134</v>
      </c>
      <c r="G8" s="39" t="s">
        <v>135</v>
      </c>
      <c r="H8" s="39" t="s">
        <v>21</v>
      </c>
      <c r="I8" s="38" t="s">
        <v>142</v>
      </c>
    </row>
    <row r="9" spans="1:14" ht="97.8" customHeight="1">
      <c r="A9" s="59">
        <v>7</v>
      </c>
      <c r="B9" s="38" t="s">
        <v>126</v>
      </c>
      <c r="C9" s="43">
        <v>500000</v>
      </c>
      <c r="D9" s="43">
        <v>537178.19999999995</v>
      </c>
      <c r="E9" s="45" t="s">
        <v>16</v>
      </c>
      <c r="F9" s="39" t="s">
        <v>134</v>
      </c>
      <c r="G9" s="39" t="s">
        <v>135</v>
      </c>
      <c r="H9" s="39" t="s">
        <v>21</v>
      </c>
      <c r="I9" s="38" t="s">
        <v>141</v>
      </c>
    </row>
    <row r="10" spans="1:14" ht="100.2" customHeight="1">
      <c r="A10" s="59">
        <v>8</v>
      </c>
      <c r="B10" s="39" t="s">
        <v>127</v>
      </c>
      <c r="C10" s="43">
        <v>500000</v>
      </c>
      <c r="D10" s="43">
        <v>537797.27</v>
      </c>
      <c r="E10" s="38" t="s">
        <v>16</v>
      </c>
      <c r="F10" s="39" t="s">
        <v>134</v>
      </c>
      <c r="G10" s="39" t="s">
        <v>135</v>
      </c>
      <c r="H10" s="39" t="s">
        <v>21</v>
      </c>
      <c r="I10" s="38" t="s">
        <v>137</v>
      </c>
    </row>
    <row r="11" spans="1:14" ht="147.6">
      <c r="A11" s="59">
        <v>9</v>
      </c>
      <c r="B11" s="38" t="s">
        <v>150</v>
      </c>
      <c r="C11" s="43">
        <v>26350</v>
      </c>
      <c r="D11" s="43">
        <v>26350</v>
      </c>
      <c r="E11" s="38" t="s">
        <v>16</v>
      </c>
      <c r="F11" s="39" t="s">
        <v>147</v>
      </c>
      <c r="G11" s="39" t="s">
        <v>147</v>
      </c>
      <c r="H11" s="39" t="s">
        <v>21</v>
      </c>
      <c r="I11" s="38" t="s">
        <v>148</v>
      </c>
    </row>
    <row r="12" spans="1:14" ht="98.4" customHeight="1">
      <c r="A12" s="59">
        <v>10</v>
      </c>
      <c r="B12" s="38" t="s">
        <v>145</v>
      </c>
      <c r="C12" s="43">
        <v>260700</v>
      </c>
      <c r="D12" s="43">
        <v>260700</v>
      </c>
      <c r="E12" s="38" t="s">
        <v>16</v>
      </c>
      <c r="F12" s="39" t="s">
        <v>146</v>
      </c>
      <c r="G12" s="39" t="s">
        <v>146</v>
      </c>
      <c r="H12" s="39" t="s">
        <v>21</v>
      </c>
      <c r="I12" s="38" t="s">
        <v>149</v>
      </c>
    </row>
    <row r="13" spans="1:14" ht="73.2" customHeight="1">
      <c r="A13" s="59">
        <v>11</v>
      </c>
      <c r="B13" s="38" t="s">
        <v>151</v>
      </c>
      <c r="C13" s="43">
        <v>300000</v>
      </c>
      <c r="D13" s="43">
        <v>324513.28999999998</v>
      </c>
      <c r="E13" s="38" t="s">
        <v>16</v>
      </c>
      <c r="F13" s="39" t="s">
        <v>152</v>
      </c>
      <c r="G13" s="39" t="s">
        <v>153</v>
      </c>
      <c r="H13" s="39" t="s">
        <v>21</v>
      </c>
      <c r="I13" s="38" t="s">
        <v>154</v>
      </c>
    </row>
    <row r="14" spans="1:14" ht="67.8" customHeight="1">
      <c r="A14" s="59">
        <v>12</v>
      </c>
      <c r="B14" s="38" t="s">
        <v>162</v>
      </c>
      <c r="C14" s="43">
        <v>10500</v>
      </c>
      <c r="D14" s="43">
        <v>10500</v>
      </c>
      <c r="E14" s="38" t="s">
        <v>16</v>
      </c>
      <c r="F14" s="39" t="s">
        <v>163</v>
      </c>
      <c r="G14" s="39" t="s">
        <v>163</v>
      </c>
      <c r="H14" s="39" t="s">
        <v>21</v>
      </c>
      <c r="I14" s="38" t="s">
        <v>164</v>
      </c>
      <c r="L14" s="17" t="s">
        <v>155</v>
      </c>
    </row>
    <row r="15" spans="1:14" ht="148.19999999999999" customHeight="1">
      <c r="A15" s="59">
        <v>13</v>
      </c>
      <c r="B15" s="38" t="s">
        <v>157</v>
      </c>
      <c r="C15" s="43">
        <v>7530</v>
      </c>
      <c r="D15" s="43">
        <v>7530</v>
      </c>
      <c r="E15" s="38" t="s">
        <v>16</v>
      </c>
      <c r="F15" s="38" t="s">
        <v>161</v>
      </c>
      <c r="G15" s="38" t="s">
        <v>161</v>
      </c>
      <c r="H15" s="39" t="s">
        <v>21</v>
      </c>
      <c r="I15" s="38" t="s">
        <v>158</v>
      </c>
    </row>
    <row r="16" spans="1:14" ht="172.2">
      <c r="A16" s="59">
        <v>14</v>
      </c>
      <c r="B16" s="38" t="s">
        <v>156</v>
      </c>
      <c r="C16" s="43">
        <v>6189.95</v>
      </c>
      <c r="D16" s="43">
        <v>6189.95</v>
      </c>
      <c r="E16" s="38" t="s">
        <v>16</v>
      </c>
      <c r="F16" s="39" t="s">
        <v>160</v>
      </c>
      <c r="G16" s="39" t="s">
        <v>160</v>
      </c>
      <c r="H16" s="39" t="s">
        <v>21</v>
      </c>
      <c r="I16" s="38" t="s">
        <v>159</v>
      </c>
    </row>
    <row r="17" spans="1:9">
      <c r="A17" s="67" t="s">
        <v>17</v>
      </c>
      <c r="B17" s="68"/>
      <c r="C17" s="57">
        <f>SUM(C3:C16)</f>
        <v>3711269.95</v>
      </c>
      <c r="D17" s="58">
        <f>SUM(D3:D16)</f>
        <v>3963502.0400000005</v>
      </c>
      <c r="E17" s="25"/>
      <c r="F17" s="26"/>
      <c r="G17" s="26"/>
      <c r="H17" s="27"/>
      <c r="I17" s="27"/>
    </row>
    <row r="18" spans="1:9">
      <c r="B18" s="29"/>
      <c r="C18" s="30"/>
      <c r="D18" s="31"/>
      <c r="E18" s="28"/>
      <c r="F18" s="29"/>
      <c r="G18" s="29"/>
    </row>
    <row r="19" spans="1:9">
      <c r="B19" s="29"/>
      <c r="C19" s="30"/>
      <c r="D19" s="31"/>
      <c r="E19" s="28"/>
      <c r="F19" s="29"/>
      <c r="G19" s="29"/>
    </row>
    <row r="20" spans="1:9">
      <c r="B20" s="29"/>
      <c r="C20" s="30"/>
      <c r="D20" s="31"/>
      <c r="E20" s="28"/>
      <c r="F20" s="29"/>
      <c r="G20" s="29"/>
    </row>
    <row r="21" spans="1:9">
      <c r="B21" s="29"/>
      <c r="C21" s="30"/>
      <c r="D21" s="31"/>
      <c r="E21" s="28"/>
      <c r="F21" s="29"/>
      <c r="G21" s="29"/>
    </row>
    <row r="22" spans="1:9">
      <c r="B22" s="29"/>
      <c r="C22" s="30"/>
      <c r="D22" s="31"/>
      <c r="E22" s="28"/>
      <c r="F22" s="29"/>
      <c r="G22" s="29"/>
    </row>
    <row r="23" spans="1:9">
      <c r="B23" s="29"/>
      <c r="C23" s="30"/>
      <c r="D23" s="31"/>
      <c r="E23" s="28"/>
      <c r="F23" s="29"/>
      <c r="G23" s="29"/>
    </row>
    <row r="24" spans="1:9">
      <c r="B24" s="29"/>
      <c r="C24" s="30"/>
      <c r="D24" s="31"/>
      <c r="E24" s="28"/>
      <c r="F24" s="29"/>
      <c r="G24" s="29"/>
    </row>
    <row r="25" spans="1:9">
      <c r="B25" s="29"/>
      <c r="C25" s="30"/>
      <c r="D25" s="31"/>
      <c r="E25" s="28"/>
      <c r="F25" s="29"/>
      <c r="G25" s="29"/>
    </row>
    <row r="27" spans="1:9">
      <c r="C27" s="32"/>
      <c r="D27" s="32"/>
    </row>
  </sheetData>
  <mergeCells count="2">
    <mergeCell ref="A17:B17"/>
    <mergeCell ref="A1:I1"/>
  </mergeCells>
  <phoneticPr fontId="9" type="noConversion"/>
  <printOptions horizontalCentered="1"/>
  <pageMargins left="0.19685039370078741" right="0.19685039370078741" top="0.38" bottom="0.19685039370078741" header="0.42" footer="0.19685039370078741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042EC-0D1F-444E-B409-A90ABC66EC7F}">
  <dimension ref="A1:N20"/>
  <sheetViews>
    <sheetView zoomScaleNormal="100" workbookViewId="0">
      <selection activeCell="F9" sqref="F9"/>
    </sheetView>
  </sheetViews>
  <sheetFormatPr defaultColWidth="9" defaultRowHeight="24.6"/>
  <cols>
    <col min="1" max="1" width="6.88671875" style="56" customWidth="1"/>
    <col min="2" max="2" width="27" style="17" customWidth="1"/>
    <col min="3" max="3" width="14.5546875" style="33" customWidth="1"/>
    <col min="4" max="4" width="14.33203125" style="33" customWidth="1"/>
    <col min="5" max="5" width="12.44140625" style="17" customWidth="1"/>
    <col min="6" max="6" width="16.6640625" style="17" customWidth="1"/>
    <col min="7" max="7" width="17.6640625" style="17" customWidth="1"/>
    <col min="8" max="8" width="18.109375" style="17" customWidth="1"/>
    <col min="9" max="9" width="16.109375" style="17" customWidth="1"/>
    <col min="10" max="10" width="8.109375" style="17" customWidth="1"/>
    <col min="11" max="16384" width="9" style="17"/>
  </cols>
  <sheetData>
    <row r="1" spans="1:14" ht="70.8" customHeight="1">
      <c r="A1" s="65" t="s">
        <v>233</v>
      </c>
      <c r="B1" s="66"/>
      <c r="C1" s="66"/>
      <c r="D1" s="66"/>
      <c r="E1" s="66"/>
      <c r="F1" s="66"/>
      <c r="G1" s="66"/>
      <c r="H1" s="66"/>
      <c r="I1" s="66"/>
      <c r="J1" s="34"/>
      <c r="K1" s="34"/>
      <c r="L1" s="34"/>
      <c r="M1" s="34"/>
      <c r="N1" s="34"/>
    </row>
    <row r="2" spans="1:14" s="28" customFormat="1" ht="109.2" customHeight="1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73.8" customHeight="1">
      <c r="A3" s="37">
        <v>1</v>
      </c>
      <c r="B3" s="39" t="s">
        <v>165</v>
      </c>
      <c r="C3" s="44">
        <v>14700</v>
      </c>
      <c r="D3" s="44">
        <v>14700</v>
      </c>
      <c r="E3" s="45" t="s">
        <v>16</v>
      </c>
      <c r="F3" s="38" t="s">
        <v>176</v>
      </c>
      <c r="G3" s="38" t="s">
        <v>176</v>
      </c>
      <c r="H3" s="38" t="s">
        <v>21</v>
      </c>
      <c r="I3" s="42" t="s">
        <v>239</v>
      </c>
    </row>
    <row r="4" spans="1:14" ht="94.8" customHeight="1">
      <c r="A4" s="37">
        <v>2</v>
      </c>
      <c r="B4" s="39" t="s">
        <v>166</v>
      </c>
      <c r="C4" s="44">
        <v>27900</v>
      </c>
      <c r="D4" s="44">
        <v>27900</v>
      </c>
      <c r="E4" s="45" t="s">
        <v>16</v>
      </c>
      <c r="F4" s="39" t="s">
        <v>175</v>
      </c>
      <c r="G4" s="39" t="s">
        <v>175</v>
      </c>
      <c r="H4" s="38" t="s">
        <v>21</v>
      </c>
      <c r="I4" s="42" t="s">
        <v>240</v>
      </c>
    </row>
    <row r="5" spans="1:14" ht="73.8" customHeight="1">
      <c r="A5" s="37">
        <v>3</v>
      </c>
      <c r="B5" s="39" t="s">
        <v>167</v>
      </c>
      <c r="C5" s="44">
        <v>39600</v>
      </c>
      <c r="D5" s="44">
        <v>39600</v>
      </c>
      <c r="E5" s="45" t="s">
        <v>16</v>
      </c>
      <c r="F5" s="39" t="s">
        <v>174</v>
      </c>
      <c r="G5" s="39" t="s">
        <v>174</v>
      </c>
      <c r="H5" s="38" t="s">
        <v>21</v>
      </c>
      <c r="I5" s="42" t="s">
        <v>241</v>
      </c>
    </row>
    <row r="6" spans="1:14" ht="97.2" customHeight="1">
      <c r="A6" s="37">
        <v>4</v>
      </c>
      <c r="B6" s="39" t="s">
        <v>168</v>
      </c>
      <c r="C6" s="44">
        <v>55600</v>
      </c>
      <c r="D6" s="44">
        <v>55600</v>
      </c>
      <c r="E6" s="45" t="s">
        <v>16</v>
      </c>
      <c r="F6" s="39" t="s">
        <v>173</v>
      </c>
      <c r="G6" s="39" t="s">
        <v>173</v>
      </c>
      <c r="H6" s="38" t="s">
        <v>21</v>
      </c>
      <c r="I6" s="42" t="s">
        <v>242</v>
      </c>
    </row>
    <row r="7" spans="1:14" ht="158.4" customHeight="1">
      <c r="A7" s="37">
        <v>5</v>
      </c>
      <c r="B7" s="39" t="s">
        <v>169</v>
      </c>
      <c r="C7" s="44">
        <v>8000</v>
      </c>
      <c r="D7" s="44">
        <v>8000</v>
      </c>
      <c r="E7" s="45" t="s">
        <v>16</v>
      </c>
      <c r="F7" s="39" t="s">
        <v>172</v>
      </c>
      <c r="G7" s="39" t="s">
        <v>172</v>
      </c>
      <c r="H7" s="38" t="s">
        <v>21</v>
      </c>
      <c r="I7" s="42" t="s">
        <v>243</v>
      </c>
    </row>
    <row r="8" spans="1:14" ht="137.4" customHeight="1">
      <c r="A8" s="37">
        <v>6</v>
      </c>
      <c r="B8" s="38" t="s">
        <v>170</v>
      </c>
      <c r="C8" s="43">
        <v>37500</v>
      </c>
      <c r="D8" s="43">
        <v>37500</v>
      </c>
      <c r="E8" s="45" t="s">
        <v>16</v>
      </c>
      <c r="F8" s="38" t="s">
        <v>171</v>
      </c>
      <c r="G8" s="38" t="s">
        <v>171</v>
      </c>
      <c r="H8" s="38" t="s">
        <v>21</v>
      </c>
      <c r="I8" s="42" t="s">
        <v>244</v>
      </c>
    </row>
    <row r="9" spans="1:14" ht="273.60000000000002" customHeight="1">
      <c r="A9" s="37">
        <v>7</v>
      </c>
      <c r="B9" s="39" t="s">
        <v>177</v>
      </c>
      <c r="C9" s="43">
        <v>13500</v>
      </c>
      <c r="D9" s="43">
        <v>13500</v>
      </c>
      <c r="E9" s="45" t="s">
        <v>16</v>
      </c>
      <c r="F9" s="46" t="s">
        <v>178</v>
      </c>
      <c r="G9" s="46" t="s">
        <v>178</v>
      </c>
      <c r="H9" s="38" t="s">
        <v>21</v>
      </c>
      <c r="I9" s="38" t="s">
        <v>179</v>
      </c>
    </row>
    <row r="10" spans="1:14">
      <c r="A10" s="67" t="s">
        <v>17</v>
      </c>
      <c r="B10" s="68"/>
      <c r="C10" s="57">
        <f>SUM(C3:C9)</f>
        <v>196800</v>
      </c>
      <c r="D10" s="58">
        <f>SUM(D3:D9)</f>
        <v>196800</v>
      </c>
      <c r="E10" s="25"/>
      <c r="F10" s="26"/>
      <c r="G10" s="26"/>
      <c r="H10" s="27"/>
      <c r="I10" s="27"/>
    </row>
    <row r="11" spans="1:14">
      <c r="B11" s="29"/>
      <c r="C11" s="30"/>
      <c r="D11" s="31"/>
      <c r="E11" s="28"/>
      <c r="F11" s="29"/>
      <c r="G11" s="29"/>
    </row>
    <row r="12" spans="1:14">
      <c r="B12" s="29"/>
      <c r="C12" s="30"/>
      <c r="D12" s="31"/>
      <c r="E12" s="28"/>
      <c r="F12" s="29"/>
      <c r="G12" s="29"/>
    </row>
    <row r="13" spans="1:14">
      <c r="B13" s="29"/>
      <c r="C13" s="30"/>
      <c r="D13" s="31"/>
      <c r="E13" s="28"/>
      <c r="F13" s="29"/>
      <c r="G13" s="29"/>
    </row>
    <row r="14" spans="1:14">
      <c r="B14" s="29"/>
      <c r="C14" s="30"/>
      <c r="D14" s="31"/>
      <c r="E14" s="28"/>
      <c r="F14" s="29"/>
      <c r="G14" s="29"/>
    </row>
    <row r="15" spans="1:14">
      <c r="B15" s="29"/>
      <c r="C15" s="30"/>
      <c r="D15" s="31"/>
      <c r="E15" s="28"/>
      <c r="F15" s="29"/>
      <c r="G15" s="29"/>
    </row>
    <row r="16" spans="1:14">
      <c r="B16" s="29"/>
      <c r="C16" s="30"/>
      <c r="D16" s="31"/>
      <c r="E16" s="28"/>
      <c r="F16" s="29"/>
      <c r="G16" s="29"/>
    </row>
    <row r="17" spans="2:7">
      <c r="B17" s="29"/>
      <c r="C17" s="30"/>
      <c r="D17" s="31"/>
      <c r="E17" s="28"/>
      <c r="F17" s="29"/>
      <c r="G17" s="29"/>
    </row>
    <row r="18" spans="2:7">
      <c r="B18" s="29"/>
      <c r="C18" s="30"/>
      <c r="D18" s="31"/>
      <c r="E18" s="28"/>
      <c r="F18" s="29"/>
      <c r="G18" s="29"/>
    </row>
    <row r="20" spans="2:7">
      <c r="C20" s="32"/>
      <c r="D20" s="32"/>
    </row>
  </sheetData>
  <mergeCells count="2">
    <mergeCell ref="A10:B10"/>
    <mergeCell ref="A1:I1"/>
  </mergeCells>
  <phoneticPr fontId="9" type="noConversion"/>
  <printOptions horizontalCentered="1"/>
  <pageMargins left="0.19685039370078741" right="0.19685039370078741" top="0.31496062992125984" bottom="0.19685039370078741" header="0.31496062992125984" footer="0.19685039370078741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6C3C-5EAC-47F8-8E98-35FF7A9EBFA9}">
  <dimension ref="A1:N19"/>
  <sheetViews>
    <sheetView tabSelected="1" zoomScaleNormal="100" workbookViewId="0">
      <selection activeCell="O2" sqref="O2"/>
    </sheetView>
  </sheetViews>
  <sheetFormatPr defaultColWidth="9" defaultRowHeight="24.6"/>
  <cols>
    <col min="1" max="1" width="7.109375" style="56" customWidth="1"/>
    <col min="2" max="2" width="25.88671875" style="17" customWidth="1"/>
    <col min="3" max="3" width="14" style="33" customWidth="1"/>
    <col min="4" max="4" width="13.88671875" style="33" customWidth="1"/>
    <col min="5" max="5" width="12.109375" style="17" customWidth="1"/>
    <col min="6" max="6" width="16.109375" style="17" customWidth="1"/>
    <col min="7" max="7" width="16.88671875" style="17" customWidth="1"/>
    <col min="8" max="8" width="18.109375" style="17" customWidth="1"/>
    <col min="9" max="9" width="19.5546875" style="17" customWidth="1"/>
    <col min="10" max="10" width="8.109375" style="17" customWidth="1"/>
    <col min="11" max="13" width="9" style="17"/>
    <col min="14" max="14" width="14.109375" style="17" bestFit="1" customWidth="1"/>
    <col min="15" max="16384" width="9" style="17"/>
  </cols>
  <sheetData>
    <row r="1" spans="1:14" ht="70.2" customHeight="1">
      <c r="A1" s="65" t="s">
        <v>234</v>
      </c>
      <c r="B1" s="65"/>
      <c r="C1" s="65"/>
      <c r="D1" s="65"/>
      <c r="E1" s="65"/>
      <c r="F1" s="65"/>
      <c r="G1" s="65"/>
      <c r="H1" s="65"/>
      <c r="I1" s="65"/>
      <c r="J1" s="34"/>
      <c r="K1" s="34"/>
      <c r="L1" s="34"/>
      <c r="M1" s="34"/>
      <c r="N1" s="34"/>
    </row>
    <row r="2" spans="1:14" s="28" customFormat="1" ht="98.4">
      <c r="A2" s="21" t="s">
        <v>12</v>
      </c>
      <c r="B2" s="21" t="s">
        <v>13</v>
      </c>
      <c r="C2" s="22" t="s">
        <v>224</v>
      </c>
      <c r="D2" s="23" t="s">
        <v>14</v>
      </c>
      <c r="E2" s="24" t="s">
        <v>15</v>
      </c>
      <c r="F2" s="24" t="s">
        <v>225</v>
      </c>
      <c r="G2" s="24" t="s">
        <v>226</v>
      </c>
      <c r="H2" s="24" t="s">
        <v>227</v>
      </c>
      <c r="I2" s="24" t="s">
        <v>228</v>
      </c>
    </row>
    <row r="3" spans="1:14" ht="98.4">
      <c r="A3" s="37">
        <v>1</v>
      </c>
      <c r="B3" s="39" t="s">
        <v>180</v>
      </c>
      <c r="C3" s="44">
        <v>260000</v>
      </c>
      <c r="D3" s="44">
        <v>263441.34000000003</v>
      </c>
      <c r="E3" s="45" t="s">
        <v>16</v>
      </c>
      <c r="F3" s="38" t="s">
        <v>187</v>
      </c>
      <c r="G3" s="38" t="s">
        <v>188</v>
      </c>
      <c r="H3" s="38" t="s">
        <v>21</v>
      </c>
      <c r="I3" s="42" t="s">
        <v>189</v>
      </c>
    </row>
    <row r="4" spans="1:14" ht="98.4">
      <c r="A4" s="37">
        <v>2</v>
      </c>
      <c r="B4" s="39" t="s">
        <v>181</v>
      </c>
      <c r="C4" s="44">
        <v>300000</v>
      </c>
      <c r="D4" s="44">
        <v>309365.84999999998</v>
      </c>
      <c r="E4" s="45" t="s">
        <v>16</v>
      </c>
      <c r="F4" s="39" t="s">
        <v>186</v>
      </c>
      <c r="G4" s="39" t="s">
        <v>185</v>
      </c>
      <c r="H4" s="38" t="s">
        <v>21</v>
      </c>
      <c r="I4" s="42" t="s">
        <v>190</v>
      </c>
    </row>
    <row r="5" spans="1:14" ht="98.4">
      <c r="A5" s="37">
        <v>3</v>
      </c>
      <c r="B5" s="39" t="s">
        <v>182</v>
      </c>
      <c r="C5" s="44">
        <v>252000</v>
      </c>
      <c r="D5" s="44">
        <v>265533.75</v>
      </c>
      <c r="E5" s="45" t="s">
        <v>16</v>
      </c>
      <c r="F5" s="39" t="s">
        <v>183</v>
      </c>
      <c r="G5" s="39" t="s">
        <v>184</v>
      </c>
      <c r="H5" s="38" t="s">
        <v>21</v>
      </c>
      <c r="I5" s="42" t="s">
        <v>191</v>
      </c>
    </row>
    <row r="6" spans="1:14" ht="319.8">
      <c r="A6" s="37">
        <v>4</v>
      </c>
      <c r="B6" s="39" t="s">
        <v>192</v>
      </c>
      <c r="C6" s="44">
        <v>8000</v>
      </c>
      <c r="D6" s="44">
        <v>8000</v>
      </c>
      <c r="E6" s="45" t="s">
        <v>16</v>
      </c>
      <c r="F6" s="39" t="s">
        <v>195</v>
      </c>
      <c r="G6" s="39" t="s">
        <v>195</v>
      </c>
      <c r="H6" s="38" t="s">
        <v>21</v>
      </c>
      <c r="I6" s="38" t="s">
        <v>198</v>
      </c>
    </row>
    <row r="7" spans="1:14" ht="303" customHeight="1">
      <c r="A7" s="37">
        <v>5</v>
      </c>
      <c r="B7" s="39" t="s">
        <v>193</v>
      </c>
      <c r="C7" s="44">
        <v>8000</v>
      </c>
      <c r="D7" s="44">
        <v>8000</v>
      </c>
      <c r="E7" s="45" t="s">
        <v>16</v>
      </c>
      <c r="F7" s="39" t="s">
        <v>196</v>
      </c>
      <c r="G7" s="39" t="s">
        <v>196</v>
      </c>
      <c r="H7" s="38" t="s">
        <v>21</v>
      </c>
      <c r="I7" s="38" t="s">
        <v>200</v>
      </c>
    </row>
    <row r="8" spans="1:14" ht="319.8">
      <c r="A8" s="37">
        <v>6</v>
      </c>
      <c r="B8" s="38" t="s">
        <v>194</v>
      </c>
      <c r="C8" s="43">
        <v>8000</v>
      </c>
      <c r="D8" s="43">
        <v>8000</v>
      </c>
      <c r="E8" s="45" t="s">
        <v>16</v>
      </c>
      <c r="F8" s="38" t="s">
        <v>197</v>
      </c>
      <c r="G8" s="38" t="s">
        <v>197</v>
      </c>
      <c r="H8" s="38" t="s">
        <v>21</v>
      </c>
      <c r="I8" s="38" t="s">
        <v>199</v>
      </c>
    </row>
    <row r="9" spans="1:14">
      <c r="A9" s="67" t="s">
        <v>17</v>
      </c>
      <c r="B9" s="68"/>
      <c r="C9" s="57">
        <f>SUM(C3:C8)</f>
        <v>836000</v>
      </c>
      <c r="D9" s="58">
        <f>SUM(D3:D8)</f>
        <v>862340.94</v>
      </c>
      <c r="E9" s="25"/>
      <c r="F9" s="26"/>
      <c r="G9" s="26"/>
      <c r="H9" s="27"/>
      <c r="I9" s="27"/>
    </row>
    <row r="10" spans="1:14">
      <c r="B10" s="29"/>
      <c r="C10" s="30"/>
      <c r="D10" s="31"/>
      <c r="E10" s="28"/>
      <c r="F10" s="29"/>
      <c r="G10" s="29"/>
      <c r="N10" s="51"/>
    </row>
    <row r="11" spans="1:14">
      <c r="B11" s="29"/>
      <c r="C11" s="30"/>
      <c r="D11" s="31"/>
      <c r="E11" s="28"/>
      <c r="F11" s="29"/>
      <c r="G11" s="29"/>
      <c r="N11" s="51"/>
    </row>
    <row r="12" spans="1:14">
      <c r="B12" s="29"/>
      <c r="C12" s="30"/>
      <c r="D12" s="31"/>
      <c r="E12" s="28"/>
      <c r="F12" s="29"/>
      <c r="G12" s="29"/>
      <c r="N12" s="51"/>
    </row>
    <row r="13" spans="1:14">
      <c r="B13" s="29"/>
      <c r="C13" s="30"/>
      <c r="D13" s="31"/>
      <c r="E13" s="28"/>
      <c r="F13" s="29"/>
      <c r="G13" s="29"/>
      <c r="N13" s="51"/>
    </row>
    <row r="14" spans="1:14">
      <c r="B14" s="29"/>
      <c r="C14" s="30"/>
      <c r="D14" s="31"/>
      <c r="E14" s="28"/>
      <c r="F14" s="29"/>
      <c r="G14" s="29"/>
      <c r="N14" s="51"/>
    </row>
    <row r="15" spans="1:14">
      <c r="B15" s="29"/>
      <c r="C15" s="30"/>
      <c r="D15" s="31"/>
      <c r="E15" s="28"/>
      <c r="F15" s="29"/>
      <c r="G15" s="29"/>
      <c r="N15" s="51"/>
    </row>
    <row r="16" spans="1:14">
      <c r="B16" s="29"/>
      <c r="C16" s="30"/>
      <c r="D16" s="31"/>
      <c r="E16" s="28"/>
      <c r="F16" s="29"/>
      <c r="G16" s="29"/>
    </row>
    <row r="17" spans="2:14">
      <c r="B17" s="29"/>
      <c r="C17" s="30"/>
      <c r="D17" s="31"/>
      <c r="E17" s="28"/>
      <c r="F17" s="29"/>
      <c r="G17" s="29"/>
      <c r="N17" s="52"/>
    </row>
    <row r="19" spans="2:14">
      <c r="C19" s="32"/>
      <c r="D19" s="32"/>
    </row>
  </sheetData>
  <mergeCells count="2">
    <mergeCell ref="A9:B9"/>
    <mergeCell ref="A1:I1"/>
  </mergeCells>
  <phoneticPr fontId="9" type="noConversion"/>
  <printOptions horizontalCentered="1"/>
  <pageMargins left="0.19685039370078741" right="0.19685039370078741" top="0.35433070866141736" bottom="0.19685039370078741" header="0.31496062992125984" footer="0.19685039370078741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0EACF-3DFE-43DA-9994-46473A376237}">
  <dimension ref="A1:I13"/>
  <sheetViews>
    <sheetView workbookViewId="0">
      <selection activeCell="I14" sqref="I14"/>
    </sheetView>
  </sheetViews>
  <sheetFormatPr defaultRowHeight="24.6"/>
  <cols>
    <col min="1" max="6" width="8.88671875" style="17"/>
    <col min="7" max="7" width="19.5546875" style="17" customWidth="1"/>
    <col min="8" max="8" width="17.109375" style="17" customWidth="1"/>
    <col min="9" max="9" width="49.88671875" style="17" customWidth="1"/>
    <col min="10" max="16384" width="8.88671875" style="17"/>
  </cols>
  <sheetData>
    <row r="1" spans="1:9">
      <c r="A1" s="14"/>
      <c r="B1" s="15"/>
      <c r="C1" s="15"/>
      <c r="D1" s="14"/>
      <c r="E1" s="14"/>
      <c r="F1" s="14"/>
      <c r="G1" s="14"/>
      <c r="H1" s="16"/>
      <c r="I1" s="16"/>
    </row>
    <row r="2" spans="1:9">
      <c r="A2" s="70" t="s">
        <v>202</v>
      </c>
      <c r="B2" s="70"/>
      <c r="C2" s="70"/>
      <c r="D2" s="70"/>
      <c r="E2" s="70"/>
      <c r="F2" s="70"/>
      <c r="G2" s="70"/>
      <c r="H2" s="16"/>
      <c r="I2" s="16"/>
    </row>
    <row r="3" spans="1:9">
      <c r="A3" s="18"/>
      <c r="B3" s="19"/>
      <c r="C3" s="71"/>
      <c r="D3" s="71"/>
      <c r="E3" s="71"/>
      <c r="F3" s="71"/>
      <c r="G3" s="71"/>
      <c r="H3" s="16"/>
      <c r="I3" s="16"/>
    </row>
    <row r="4" spans="1:9">
      <c r="A4" s="18"/>
      <c r="B4" s="20" t="s">
        <v>203</v>
      </c>
      <c r="C4" s="69" t="s">
        <v>204</v>
      </c>
      <c r="D4" s="69"/>
      <c r="E4" s="69"/>
      <c r="F4" s="69"/>
      <c r="G4" s="69"/>
      <c r="H4" s="69"/>
      <c r="I4" s="69"/>
    </row>
    <row r="5" spans="1:9">
      <c r="A5" s="18"/>
      <c r="B5" s="20" t="s">
        <v>205</v>
      </c>
      <c r="C5" s="69" t="s">
        <v>206</v>
      </c>
      <c r="D5" s="69"/>
      <c r="E5" s="69"/>
      <c r="F5" s="69"/>
      <c r="G5" s="69"/>
      <c r="H5" s="69"/>
      <c r="I5" s="69"/>
    </row>
    <row r="6" spans="1:9">
      <c r="A6" s="18"/>
      <c r="B6" s="20" t="s">
        <v>207</v>
      </c>
      <c r="C6" s="69" t="s">
        <v>208</v>
      </c>
      <c r="D6" s="69"/>
      <c r="E6" s="69"/>
      <c r="F6" s="69"/>
      <c r="G6" s="69"/>
      <c r="H6" s="69"/>
      <c r="I6" s="69"/>
    </row>
    <row r="7" spans="1:9">
      <c r="A7" s="18"/>
      <c r="B7" s="20" t="s">
        <v>209</v>
      </c>
      <c r="C7" s="69" t="s">
        <v>210</v>
      </c>
      <c r="D7" s="69"/>
      <c r="E7" s="69"/>
      <c r="F7" s="69"/>
      <c r="G7" s="69"/>
      <c r="H7" s="69"/>
      <c r="I7" s="69"/>
    </row>
    <row r="8" spans="1:9">
      <c r="A8" s="18"/>
      <c r="B8" s="20" t="s">
        <v>211</v>
      </c>
      <c r="C8" s="69" t="s">
        <v>212</v>
      </c>
      <c r="D8" s="69"/>
      <c r="E8" s="69"/>
      <c r="F8" s="69"/>
      <c r="G8" s="69"/>
      <c r="H8" s="69"/>
      <c r="I8" s="69"/>
    </row>
    <row r="9" spans="1:9">
      <c r="A9" s="18"/>
      <c r="B9" s="20" t="s">
        <v>213</v>
      </c>
      <c r="C9" s="69" t="s">
        <v>214</v>
      </c>
      <c r="D9" s="69"/>
      <c r="E9" s="69"/>
      <c r="F9" s="69"/>
      <c r="G9" s="69"/>
      <c r="H9" s="69"/>
      <c r="I9" s="69"/>
    </row>
    <row r="10" spans="1:9">
      <c r="A10" s="18"/>
      <c r="B10" s="20" t="s">
        <v>215</v>
      </c>
      <c r="C10" s="69" t="s">
        <v>216</v>
      </c>
      <c r="D10" s="69"/>
      <c r="E10" s="69"/>
      <c r="F10" s="69"/>
      <c r="G10" s="69"/>
      <c r="H10" s="69"/>
      <c r="I10" s="69"/>
    </row>
    <row r="11" spans="1:9">
      <c r="A11" s="18"/>
      <c r="B11" s="20" t="s">
        <v>217</v>
      </c>
      <c r="C11" s="69" t="s">
        <v>218</v>
      </c>
      <c r="D11" s="69"/>
      <c r="E11" s="69"/>
      <c r="F11" s="69"/>
      <c r="G11" s="69"/>
      <c r="H11" s="69"/>
      <c r="I11" s="69"/>
    </row>
    <row r="12" spans="1:9">
      <c r="A12" s="18"/>
      <c r="B12" s="20" t="s">
        <v>219</v>
      </c>
      <c r="C12" s="69" t="s">
        <v>220</v>
      </c>
      <c r="D12" s="69"/>
      <c r="E12" s="69"/>
      <c r="F12" s="69"/>
      <c r="G12" s="69"/>
      <c r="H12" s="69"/>
      <c r="I12" s="69"/>
    </row>
    <row r="13" spans="1:9">
      <c r="A13" s="18"/>
      <c r="B13" s="20" t="s">
        <v>221</v>
      </c>
      <c r="C13" s="69" t="s">
        <v>222</v>
      </c>
      <c r="D13" s="69"/>
      <c r="E13" s="69"/>
      <c r="F13" s="69"/>
      <c r="G13" s="69"/>
      <c r="H13" s="69"/>
      <c r="I13" s="69"/>
    </row>
  </sheetData>
  <mergeCells count="12">
    <mergeCell ref="C13:I13"/>
    <mergeCell ref="A2:G2"/>
    <mergeCell ref="C3:G3"/>
    <mergeCell ref="C4:I4"/>
    <mergeCell ref="C5:I5"/>
    <mergeCell ref="C6:I6"/>
    <mergeCell ref="C7:I7"/>
    <mergeCell ref="C8:I8"/>
    <mergeCell ref="C9:I9"/>
    <mergeCell ref="C10:I10"/>
    <mergeCell ref="C11:I11"/>
    <mergeCell ref="C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รายงานสรุปผลการจัดซื้อจัดจ้าง</vt:lpstr>
      <vt:lpstr>ต.ค.68</vt:lpstr>
      <vt:lpstr>พ.ย.68</vt:lpstr>
      <vt:lpstr>ธ.ค.68</vt:lpstr>
      <vt:lpstr>ม.ค. 69</vt:lpstr>
      <vt:lpstr>ก.พ. 69</vt:lpstr>
      <vt:lpstr>มี.ค.69</vt:lpstr>
      <vt:lpstr>อธิบาย สขร.1</vt:lpstr>
      <vt:lpstr>'ม.ค. 69'!Print_Area</vt:lpstr>
      <vt:lpstr>รายงานสรุปผลการจัดซื้อจัดจ้าง!Print_Area</vt:lpstr>
      <vt:lpstr>'ก.พ. 69'!Print_Titles</vt:lpstr>
      <vt:lpstr>ต.ค.68!Print_Titles</vt:lpstr>
      <vt:lpstr>ธ.ค.68!Print_Titles</vt:lpstr>
      <vt:lpstr>พ.ย.68!Print_Titles</vt:lpstr>
      <vt:lpstr>'ม.ค. 69'!Print_Titles</vt:lpstr>
      <vt:lpstr>มี.ค.69!Print_Titles</vt:lpstr>
    </vt:vector>
  </TitlesOfParts>
  <Manager/>
  <Company>KhonKaen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ADMIN</cp:lastModifiedBy>
  <cp:revision/>
  <cp:lastPrinted>2026-06-26T05:00:26Z</cp:lastPrinted>
  <dcterms:created xsi:type="dcterms:W3CDTF">2015-10-05T09:06:23Z</dcterms:created>
  <dcterms:modified xsi:type="dcterms:W3CDTF">2026-06-26T05:00:30Z</dcterms:modified>
  <cp:category/>
  <cp:contentStatus/>
</cp:coreProperties>
</file>